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<sst xmlns="http://schemas.openxmlformats.org/spreadsheetml/2006/main" count="131" uniqueCount="106">
  <si>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</si>
  <si>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</si>
  <si>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</si>
  <si>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</si>
  <si>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</si>
  <si>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</si>
  <si>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</si>
  <si>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</si>
  <si>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</si>
  <si>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</si>
  <si>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</si>
  <si>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</si>
  <si>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</si>
  <si>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</si>
  <si>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</si>
  <si>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</si>
  <si>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</si>
  <si>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</si>
  <si>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</si>
  <si>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</si>
  <si>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</si>
  <si>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</si>
  <si>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</si>
  <si>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</si>
  <si>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</si>
  <si>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</si>
  <si>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</si>
  <si>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</si>
  <si>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</si>
  <si>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</si>
  <si>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</si>
  <si>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</si>
  <si>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</si>
  <si>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</si>
  <si>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</si>
  <si>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</si>
  <si>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</si>
  <si>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</si>
  <si>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</si>
  <si>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</si>
  <si>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</si>
  <si>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</si>
  <si>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</si>
  <si>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</si>
  <si>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</si>
  <si>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</si>
  <si>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</si>
  <si>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</si>
  <si>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</si>
  <si>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</si>
  <si>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</si>
  <si>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</si>
  <si>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</si>
  <si>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</si>
  <si>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</si>
  <si>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</si>
  <si>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</si>
  <si>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</si>
  <si>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</si>
  <si>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</si>
  <si>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</si>
  <si>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</si>
  <si>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</si>
  <si>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</si>
  <si>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</si>
  <si>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</si>
  <si>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</si>
  <si>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</si>
  <si>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</si>
  <si>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</si>
  <si>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</si>
  <si>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</si>
  <si>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</si>
  <si>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</si>
  <si>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</si>
  <si>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</si>
  <si>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</si>
  <si>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</si>
  <si>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</si>
  <si>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</si>
  <si>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</si>
  <si>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</si>
  <si>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</si>
  <si>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</si>
  <si>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</si>
  <si>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</si>
  <si>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</si>
  <si>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</si>
  <si>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</si>
  <si>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</si>
  <si>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</si>
  <si>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</si>
  <si>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</si>
  <si>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</si>
  <si>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</si>
  <si>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</si>
  <si>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В.О. Коваль</t>
  </si>
  <si>
    <t>А.О. Волокітін</t>
  </si>
  <si>
    <t>0 (5532) 2-12-58</t>
  </si>
  <si>
    <t>inbox@vo.ks.court.gov.ua</t>
  </si>
  <si>
    <t>5 січня 2017 року</t>
  </si>
  <si>
    <t>2016 рік</t>
  </si>
  <si>
    <t>Великоолександрівський районний суд Херсонської області</t>
  </si>
  <si>
    <t xml:space="preserve">Місцезнаходження: </t>
  </si>
  <si>
    <t>74100. Херсонська область.смт. Велика Олександрівка</t>
  </si>
  <si>
    <t>вул. Ярмаркова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</si>
</sst>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150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749</v>
      </c>
      <c r="B16" s="88">
        <v>6439093</v>
      </c>
      <c r="C16" s="88">
        <v>8</v>
      </c>
      <c r="D16" s="88">
        <v>13715</v>
      </c>
      <c r="E16" s="89"/>
      <c r="F16" s="88">
        <v>41</v>
      </c>
      <c r="G16" s="89">
        <v>18632</v>
      </c>
      <c r="H16" s="88">
        <v>6</v>
      </c>
      <c r="I16" s="88">
        <v>83324</v>
      </c>
      <c r="J16" s="88">
        <v>49</v>
      </c>
      <c r="K16" s="88"/>
      <c r="L16" s="88"/>
      <c r="M16" s="88">
        <v>347</v>
      </c>
      <c r="N16" s="88">
        <v>344462</v>
      </c>
      <c r="O16" s="88">
        <v>71</v>
      </c>
      <c r="P16" s="88">
        <v>113739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&amp;LF5886145&amp;CФорма № 4,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378990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6500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3384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20504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548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193766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160788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&amp;LF5886145&amp;CФорма № 4,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3384</v>
      </c>
      <c r="E7" s="86">
        <f>SUM(E8:E20)</f>
        <v>20504</v>
      </c>
      <c r="F7" s="86">
        <f>SUM(F8:F20)</f>
        <v>548</v>
      </c>
      <c r="G7" s="86">
        <f>SUM(G8:G20)</f>
        <v>0</v>
      </c>
      <c r="H7" s="86">
        <f>SUM(H8:H20)</f>
        <v>193766</v>
      </c>
      <c r="I7" s="86">
        <f>SUM(I8:I20)</f>
        <v>160788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54159</v>
      </c>
      <c r="I8" s="87">
        <v>2280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1784</v>
      </c>
      <c r="E9" s="88">
        <v>15504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>
        <v>10000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1600</v>
      </c>
      <c r="E11" s="88"/>
      <c r="F11" s="88"/>
      <c r="G11" s="88"/>
      <c r="H11" s="88">
        <v>38759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>
        <v>548</v>
      </c>
      <c r="G12" s="88"/>
      <c r="H12" s="88">
        <v>31803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4450</v>
      </c>
      <c r="I13" s="88">
        <v>500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9432</v>
      </c>
      <c r="I14" s="88">
        <v>151542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41778</v>
      </c>
      <c r="I15" s="88">
        <v>6466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>
        <v>5000</v>
      </c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3385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3384</v>
      </c>
      <c r="E21" s="88">
        <v>20504</v>
      </c>
      <c r="F21" s="88">
        <v>548</v>
      </c>
      <c r="G21" s="88"/>
      <c r="H21" s="88">
        <v>122759</v>
      </c>
      <c r="I21" s="88">
        <v>157042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8216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62791</v>
      </c>
      <c r="I24" s="88">
        <v>3746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31803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30988</v>
      </c>
      <c r="I27" s="86">
        <f>I24-I25-I26</f>
        <v>3746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&amp;LF5886145&amp;CФорма № 4,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&amp;LF5886145&amp;C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2015-12-10T14:28:33Z</cp:lastPrinted>
  <dcterms:created xsi:type="dcterms:W3CDTF">2015-09-09T11:49:35Z</dcterms:created>
  <dcterms:modified xsi:type="dcterms:W3CDTF">2017-01-05T07:18:36Z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4_00650_4.2016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F5886145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