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<sst xmlns="http://schemas.openxmlformats.org/spreadsheetml/2006/main" count="6365" uniqueCount="2390">
  <si>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</si>
  <si>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</si>
  <si>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</si>
  <si>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</si>
  <si>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</si>
  <si>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</si>
  <si>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</si>
  <si>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</si>
  <si>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</si>
  <si>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</si>
  <si>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</si>
  <si>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</si>
  <si>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</si>
  <si>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</si>
  <si>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</si>
  <si>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</si>
  <si>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</si>
  <si>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</si>
  <si>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</si>
  <si>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</si>
  <si>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</si>
  <si>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</si>
  <si>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</si>
  <si>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</si>
  <si>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</si>
  <si>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</si>
  <si>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</si>
  <si>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</si>
  <si>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</si>
  <si>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</si>
  <si>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</si>
  <si>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</si>
  <si>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</si>
  <si>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</si>
  <si>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</si>
  <si>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</si>
  <si>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</si>
  <si>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</si>
  <si>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</si>
  <si>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</si>
  <si>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</si>
  <si>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</si>
  <si>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</si>
  <si>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</si>
  <si>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</si>
  <si>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</si>
  <si>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</si>
  <si>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</si>
  <si>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</si>
  <si>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</si>
  <si>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</si>
  <si>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</si>
  <si>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</si>
  <si>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</si>
  <si>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</si>
  <si>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</si>
  <si>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</si>
  <si>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</si>
  <si>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</si>
  <si>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</si>
  <si>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</si>
  <si>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</si>
  <si>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</si>
  <si>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</si>
  <si>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</si>
  <si>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</si>
  <si>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</si>
  <si>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</si>
  <si>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</si>
  <si>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</si>
  <si>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</si>
  <si>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</si>
  <si>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</si>
  <si>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</si>
  <si>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</si>
  <si>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</si>
  <si>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</si>
  <si>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</si>
  <si>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</si>
  <si>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</si>
  <si>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</si>
  <si>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</si>
  <si>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</si>
  <si>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</si>
  <si>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</si>
  <si>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</si>
  <si>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</si>
  <si>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</si>
  <si>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</si>
  <si>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</si>
  <si>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</si>
  <si>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</si>
  <si>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</si>
  <si>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</si>
  <si>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</si>
  <si>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</si>
  <si>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</si>
  <si>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</si>
  <si>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</si>
  <si>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</si>
  <si>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</si>
  <si>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</si>
  <si>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</si>
  <si>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</si>
  <si>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</si>
  <si>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</si>
  <si>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</si>
  <si>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</si>
  <si>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</si>
  <si>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</si>
  <si>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</si>
  <si>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</si>
  <si>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</si>
  <si>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</si>
  <si>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</si>
  <si>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</si>
  <si>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</si>
  <si>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</si>
  <si>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</si>
  <si>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</si>
  <si>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</si>
  <si>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</si>
  <si>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</si>
  <si>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</si>
  <si>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</si>
  <si>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</si>
  <si>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</si>
  <si>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</si>
  <si>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</si>
  <si>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</si>
  <si>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</si>
  <si>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</si>
  <si>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</si>
  <si>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</si>
  <si>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</si>
  <si>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</si>
  <si>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</si>
  <si>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</si>
  <si>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</si>
  <si>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</si>
  <si>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</si>
  <si>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</si>
  <si>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</si>
  <si>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</si>
  <si>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</si>
  <si>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</si>
  <si>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</si>
  <si>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</si>
  <si>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</si>
  <si>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</si>
  <si>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</si>
  <si>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</si>
  <si>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</si>
  <si>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</si>
  <si>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</si>
  <si>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</si>
  <si>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</si>
  <si>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</si>
  <si>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</si>
  <si>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</si>
  <si>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</si>
  <si>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</si>
  <si>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</si>
  <si>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</si>
  <si>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</si>
  <si>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</si>
  <si>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</si>
  <si>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</si>
  <si>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</si>
  <si>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</si>
  <si>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</si>
  <si>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</si>
  <si>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</si>
  <si>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</si>
  <si>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</si>
  <si>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</si>
  <si>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</si>
  <si>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</si>
  <si>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</si>
  <si>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</si>
  <si>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</si>
  <si>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</si>
  <si>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</si>
  <si>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</si>
  <si>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</si>
  <si>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</si>
  <si>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</si>
  <si>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</si>
  <si>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</si>
  <si>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</si>
  <si>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</si>
  <si>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</si>
  <si>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</si>
  <si>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</si>
  <si>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</si>
  <si>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</si>
  <si>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</si>
  <si>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</si>
  <si>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</si>
  <si>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</si>
  <si>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</si>
  <si>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</si>
  <si>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</si>
  <si>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</si>
  <si>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</si>
  <si>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</si>
  <si>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</si>
  <si>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</si>
  <si>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</si>
  <si>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</si>
  <si>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</si>
  <si>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</si>
  <si>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</si>
  <si>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</si>
  <si>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</si>
  <si>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</si>
  <si>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</si>
  <si>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</si>
  <si>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</si>
  <si>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</si>
  <si>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</si>
  <si>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</si>
  <si>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</si>
  <si>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</si>
  <si>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</si>
  <si>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</si>
  <si>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</si>
  <si>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</si>
  <si>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</si>
  <si>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</si>
  <si>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</si>
  <si>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</si>
  <si>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</si>
  <si>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</si>
  <si>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</si>
  <si>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</si>
  <si>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</si>
  <si>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</si>
  <si>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</si>
  <si>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</si>
  <si>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</si>
  <si>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</si>
  <si>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</si>
  <si>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</si>
  <si>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</si>
  <si>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</si>
  <si>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</si>
  <si>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</si>
  <si>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</si>
  <si>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</si>
  <si>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</si>
  <si>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</si>
  <si>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</si>
  <si>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</si>
  <si>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</si>
  <si>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</si>
  <si>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</si>
  <si>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</si>
  <si>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</si>
  <si>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</si>
  <si>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</si>
  <si>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</si>
  <si>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</si>
  <si>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</si>
  <si>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</si>
  <si>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</si>
  <si>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</si>
  <si>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</si>
  <si>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</si>
  <si>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</si>
  <si>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</si>
  <si>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</si>
  <si>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</si>
  <si>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</si>
  <si>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</si>
  <si>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</si>
  <si>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</si>
  <si>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</si>
  <si>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</si>
  <si>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</si>
  <si>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</si>
  <si>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</si>
  <si>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</si>
  <si>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</si>
  <si>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</si>
  <si>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</si>
  <si>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</si>
  <si>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</si>
  <si>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</si>
  <si>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</si>
  <si>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</si>
  <si>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</si>
  <si>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</si>
  <si>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</si>
  <si>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</si>
  <si>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</si>
  <si>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</si>
  <si>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</si>
  <si>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</si>
  <si>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</si>
  <si>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</si>
  <si>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</si>
  <si>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</si>
  <si>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</si>
  <si>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</si>
  <si>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</si>
  <si>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</si>
  <si>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</si>
  <si>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</si>
  <si>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</si>
  <si>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</si>
  <si>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</si>
  <si>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</si>
  <si>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</si>
  <si>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</si>
  <si>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</si>
  <si>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</si>
  <si>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</si>
  <si>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</si>
  <si>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</si>
  <si>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</si>
  <si>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</si>
  <si>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</si>
  <si>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</si>
  <si>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</si>
  <si>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</si>
  <si>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</si>
  <si>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</si>
  <si>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</si>
  <si>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</si>
  <si>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</si>
  <si>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</si>
  <si>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</si>
  <si>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</si>
  <si>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</si>
  <si>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</si>
  <si>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</si>
  <si>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</si>
  <si>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</si>
  <si>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</si>
  <si>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</si>
  <si>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</si>
  <si>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</si>
  <si>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</si>
  <si>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</si>
  <si>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</si>
  <si>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</si>
  <si>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</si>
  <si>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</si>
  <si>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</si>
  <si>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</si>
  <si>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</si>
  <si>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</si>
  <si>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</si>
  <si>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</si>
  <si>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</si>
  <si>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</si>
  <si>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</si>
  <si>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</si>
  <si>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</si>
  <si>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</si>
  <si>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</si>
  <si>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</si>
  <si>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</si>
  <si>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</si>
  <si>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</si>
  <si>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</si>
  <si>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</si>
  <si>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</si>
  <si>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</si>
  <si>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</si>
  <si>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</si>
  <si>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</si>
  <si>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</si>
  <si>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</si>
  <si>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</si>
  <si>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</si>
  <si>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</si>
  <si>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</si>
  <si>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</si>
  <si>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</si>
  <si>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</si>
  <si>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</si>
  <si>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</si>
  <si>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</si>
  <si>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</si>
  <si>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</si>
  <si>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</si>
  <si>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</si>
  <si>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</si>
  <si>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</si>
  <si>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</si>
  <si>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</si>
  <si>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</si>
  <si>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</si>
  <si>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</si>
  <si>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</si>
  <si>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</si>
  <si>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</si>
  <si>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</si>
  <si>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</si>
  <si>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</si>
  <si>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</si>
  <si>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</si>
  <si>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</si>
  <si>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</si>
  <si>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</si>
  <si>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</si>
  <si>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</si>
  <si>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</si>
  <si>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</si>
  <si>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</si>
  <si>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</si>
  <si>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</si>
  <si>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</si>
  <si>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</si>
  <si>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</si>
  <si>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</si>
  <si>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</si>
  <si>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</si>
  <si>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</si>
  <si>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</si>
  <si>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</si>
  <si>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</si>
  <si>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</si>
  <si>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</si>
  <si>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</si>
  <si>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</si>
  <si>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</si>
  <si>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</si>
  <si>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</si>
  <si>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</si>
  <si>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</si>
  <si>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</si>
  <si>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</si>
  <si>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</si>
  <si>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</si>
  <si>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</si>
  <si>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</si>
  <si>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</si>
  <si>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</si>
  <si>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</si>
  <si>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</si>
  <si>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</si>
  <si>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</si>
  <si>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</si>
  <si>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</si>
  <si>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</si>
  <si>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</si>
  <si>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</si>
  <si>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</si>
  <si>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</si>
  <si>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</si>
  <si>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</si>
  <si>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</si>
  <si>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</si>
  <si>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</si>
  <si>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</si>
  <si>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</si>
  <si>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</si>
  <si>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</si>
  <si>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</si>
  <si>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</si>
  <si>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</si>
  <si>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</si>
  <si>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</si>
  <si>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</si>
  <si>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</si>
  <si>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</si>
  <si>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</si>
  <si>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</si>
  <si>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</si>
  <si>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</si>
  <si>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</si>
  <si>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</si>
  <si>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</si>
  <si>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</si>
  <si>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</si>
  <si>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</si>
  <si>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</si>
  <si>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</si>
  <si>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</si>
  <si>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</si>
  <si>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</si>
  <si>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</si>
  <si>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</si>
  <si>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</si>
  <si>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</si>
  <si>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</si>
  <si>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</si>
  <si>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</si>
  <si>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</si>
  <si>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</si>
  <si>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</si>
  <si>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</si>
  <si>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</si>
  <si>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</si>
  <si>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</si>
  <si>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</si>
  <si>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</si>
  <si>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</si>
  <si>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</si>
  <si>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</si>
  <si>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</si>
  <si>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</si>
  <si>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</si>
  <si>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</si>
  <si>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</si>
  <si>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</si>
  <si>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</si>
  <si>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</si>
  <si>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</si>
  <si>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</si>
  <si>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</si>
  <si>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</si>
  <si>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</si>
  <si>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</si>
  <si>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</si>
  <si>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</si>
  <si>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</si>
  <si>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</si>
  <si>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</si>
  <si>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</si>
  <si>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</si>
  <si>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</si>
  <si>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</si>
  <si>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</si>
  <si>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</si>
  <si>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</si>
  <si>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</si>
  <si>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</si>
  <si>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</si>
  <si>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</si>
  <si>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</si>
  <si>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</si>
  <si>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</si>
  <si>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</si>
  <si>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</si>
  <si>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</si>
  <si>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</si>
  <si>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</si>
  <si>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</si>
  <si>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</si>
  <si>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</si>
  <si>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</si>
  <si>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</si>
  <si>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</si>
  <si>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</si>
  <si>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</si>
  <si>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</si>
  <si>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</si>
  <si>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</si>
  <si>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</si>
  <si>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</si>
  <si>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</si>
  <si>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</si>
  <si>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</si>
  <si>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</si>
  <si>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</si>
  <si>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</si>
  <si>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</si>
  <si>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</si>
  <si>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</si>
  <si>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</si>
  <si>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</si>
  <si>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</si>
  <si>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</si>
  <si>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</si>
  <si>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</si>
  <si>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</si>
  <si>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</si>
  <si>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</si>
  <si>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</si>
  <si>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</si>
  <si>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</si>
  <si>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</si>
  <si>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</si>
  <si>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</si>
  <si>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</si>
  <si>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</si>
  <si>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</si>
  <si>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</si>
  <si>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</si>
  <si>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</si>
  <si>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</si>
  <si>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</si>
  <si>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</si>
  <si>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</si>
  <si>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</si>
  <si>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</si>
  <si>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</si>
  <si>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</si>
  <si>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</si>
  <si>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</si>
  <si>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</si>
  <si>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</si>
  <si>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</si>
  <si>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</si>
  <si>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</si>
  <si>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</si>
  <si>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</si>
  <si>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</si>
  <si>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</si>
  <si>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</si>
  <si>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</si>
  <si>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</si>
  <si>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</si>
  <si>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</si>
  <si>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</si>
  <si>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</si>
  <si>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</si>
  <si>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</si>
  <si>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</si>
  <si>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</si>
  <si>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</si>
  <si>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</si>
  <si>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</si>
  <si>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</si>
  <si>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</si>
  <si>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</si>
  <si>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</si>
  <si>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</si>
  <si>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</si>
  <si>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</si>
  <si>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</si>
  <si>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</si>
  <si>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</si>
  <si>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</si>
  <si>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</si>
  <si>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</si>
  <si>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</si>
  <si>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</si>
  <si>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</si>
  <si>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</si>
  <si>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</si>
  <si>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</si>
  <si>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</si>
  <si>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</si>
  <si>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</si>
  <si>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</si>
  <si>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</si>
  <si>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</si>
  <si>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</si>
  <si>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</si>
  <si>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</si>
  <si>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</si>
  <si>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</si>
  <si>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</si>
  <si>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</si>
  <si>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</si>
  <si>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</si>
  <si>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</si>
  <si>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</si>
  <si>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</si>
  <si>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</si>
  <si>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</si>
  <si>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</si>
  <si>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</si>
  <si>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</si>
  <si>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</si>
  <si>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</si>
  <si>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</si>
  <si>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</si>
  <si>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</si>
  <si>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</si>
  <si>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</si>
  <si>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</si>
  <si>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</si>
  <si>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</si>
  <si>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</si>
  <si>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</si>
  <si>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</si>
  <si>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</si>
  <si>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</si>
  <si>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</si>
  <si>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</si>
  <si>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</si>
  <si>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</si>
  <si>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</si>
  <si>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</si>
  <si>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</si>
  <si>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</si>
  <si>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</si>
  <si>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</si>
  <si>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</si>
  <si>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</si>
  <si>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</si>
  <si>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</si>
  <si>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</si>
  <si>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</si>
  <si>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</si>
  <si>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</si>
  <si>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</si>
  <si>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</si>
  <si>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</si>
  <si>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</si>
  <si>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</si>
  <si>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</si>
  <si>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</si>
  <si>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</si>
  <si>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</si>
  <si>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</si>
  <si>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</si>
  <si>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</si>
  <si>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</si>
  <si>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</si>
  <si>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</si>
  <si>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</si>
  <si>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</si>
  <si>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</si>
  <si>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</si>
  <si>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</si>
  <si>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</si>
  <si>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</si>
  <si>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</si>
  <si>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</si>
  <si>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</si>
  <si>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</si>
  <si>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</si>
  <si>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</si>
  <si>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</si>
  <si>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</si>
  <si>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</si>
  <si>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</si>
  <si>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</si>
  <si>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</si>
  <si>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</si>
  <si>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</si>
  <si>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</si>
  <si>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</si>
  <si>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</si>
  <si>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</si>
  <si>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</si>
  <si>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</si>
  <si>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</si>
  <si>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</si>
  <si>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</si>
  <si>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</si>
  <si>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</si>
  <si>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</si>
  <si>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</si>
  <si>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</si>
  <si>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</si>
  <si>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</si>
  <si>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</si>
  <si>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</si>
  <si>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</si>
  <si>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</si>
  <si>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</si>
  <si>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</si>
  <si>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</si>
  <si>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</si>
  <si>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</si>
  <si>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</si>
  <si>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</si>
  <si>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</si>
  <si>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</si>
  <si>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</si>
  <si>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</si>
  <si>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</si>
  <si>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</si>
  <si>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</si>
  <si>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</si>
  <si>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</si>
  <si>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</si>
  <si>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</si>
  <si>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</si>
  <si>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</si>
  <si>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</si>
  <si>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</si>
  <si>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</si>
  <si>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</si>
  <si>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</si>
  <si>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</si>
  <si>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</si>
  <si>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</si>
  <si>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</si>
  <si>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</si>
  <si>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</si>
  <si>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</si>
  <si>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</si>
  <si>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</si>
  <si>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</si>
  <si>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</si>
  <si>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</si>
  <si>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</si>
  <si>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</si>
  <si>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</si>
  <si>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</si>
  <si>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</si>
  <si>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</si>
  <si>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</si>
  <si>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</si>
  <si>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</si>
  <si>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</si>
  <si>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</si>
  <si>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</si>
  <si>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</si>
  <si>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</si>
  <si>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</si>
  <si>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</si>
  <si>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</si>
  <si>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</si>
  <si>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</si>
  <si>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</si>
  <si>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</si>
  <si>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</si>
  <si>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</si>
  <si>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</si>
  <si>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</si>
  <si>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</si>
  <si>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</si>
  <si>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</si>
  <si>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</si>
  <si>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</si>
  <si>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</si>
  <si>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</si>
  <si>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</si>
  <si>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</si>
  <si>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</si>
  <si>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</si>
  <si>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</si>
  <si>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</si>
  <si>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</si>
  <si>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</si>
  <si>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</si>
  <si>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</si>
  <si>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</si>
  <si>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</si>
  <si>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</si>
  <si>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</si>
  <si>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</si>
  <si>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</si>
  <si>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</si>
  <si>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</si>
  <si>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</si>
  <si>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</si>
  <si>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</si>
  <si>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</si>
  <si>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</si>
  <si>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</si>
  <si>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</si>
  <si>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</si>
  <si>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</si>
  <si>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</si>
  <si>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</si>
  <si>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</si>
  <si>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</si>
  <si>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</si>
  <si>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</si>
  <si>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</si>
  <si>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</si>
  <si>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</si>
  <si>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</si>
  <si>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</si>
  <si>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</si>
  <si>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</si>
  <si>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</si>
  <si>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</si>
  <si>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</si>
  <si>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</si>
  <si>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</si>
  <si>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</si>
  <si>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</si>
  <si>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</si>
  <si>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</si>
  <si>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</si>
  <si>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</si>
  <si>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</si>
  <si>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</si>
  <si>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</si>
  <si>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</si>
  <si>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</si>
  <si>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</si>
  <si>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</si>
  <si>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</si>
  <si>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</si>
  <si>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</si>
  <si>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</si>
  <si>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</si>
  <si>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</si>
  <si>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</si>
  <si>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</si>
  <si>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</si>
  <si>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</si>
  <si>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</si>
  <si>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</si>
  <si>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</si>
  <si>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</si>
  <si>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</si>
  <si>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</si>
  <si>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</si>
  <si>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</si>
  <si>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</si>
  <si>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</si>
  <si>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</si>
  <si>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</si>
  <si>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</si>
  <si>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</si>
  <si>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</si>
  <si>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</si>
  <si>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</si>
  <si>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</si>
  <si>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</si>
  <si>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</si>
  <si>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</si>
  <si>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</si>
  <si>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</si>
  <si>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</si>
  <si>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</si>
  <si>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</si>
  <si>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</si>
  <si>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</si>
  <si>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</si>
  <si>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</si>
  <si>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</si>
  <si>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</si>
  <si>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</si>
  <si>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</si>
  <si>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</si>
  <si>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</si>
  <si>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</si>
  <si>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</si>
  <si>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</si>
  <si>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</si>
  <si>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</si>
  <si>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</si>
  <si>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</si>
  <si>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</si>
  <si>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</si>
  <si>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</si>
  <si>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</si>
  <si>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</si>
  <si>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</si>
  <si>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</si>
  <si>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</si>
  <si>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</si>
  <si>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</si>
  <si>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</si>
  <si>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</si>
  <si>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</si>
  <si>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</si>
  <si>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</si>
  <si>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</si>
  <si>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</si>
  <si>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</si>
  <si>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</si>
  <si>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</si>
  <si>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</si>
  <si>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</si>
  <si>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</si>
  <si>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</si>
  <si>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</si>
  <si>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</si>
  <si>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</si>
  <si>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</si>
  <si>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</si>
  <si>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</si>
  <si>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</si>
  <si>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</si>
  <si>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</si>
  <si>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</si>
  <si>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</si>
  <si>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</si>
  <si>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</si>
  <si>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</si>
  <si>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</si>
  <si>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</si>
  <si>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</si>
  <si>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</si>
  <si>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</si>
  <si>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</si>
  <si>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</si>
  <si>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</si>
  <si>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</si>
  <si>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</si>
  <si>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</si>
  <si>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</si>
  <si>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</si>
  <si>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</si>
  <si>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</si>
  <si>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</si>
  <si>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</si>
  <si>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</si>
  <si>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</si>
  <si>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</si>
  <si>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</si>
  <si>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</si>
  <si>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</si>
  <si>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</si>
  <si>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</si>
  <si>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</si>
  <si>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</si>
  <si>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</si>
  <si>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</si>
  <si>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</si>
  <si>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</si>
  <si>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</si>
  <si>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</si>
  <si>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</si>
  <si>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</si>
  <si>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</si>
  <si>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</si>
  <si>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</si>
  <si>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</si>
  <si>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</si>
  <si>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</si>
  <si>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</si>
  <si>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</si>
  <si>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</si>
  <si>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</si>
  <si>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</si>
  <si>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</si>
  <si>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</si>
  <si>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</si>
  <si>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</si>
  <si>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</si>
  <si>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</si>
  <si>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</si>
  <si>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</si>
  <si>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</si>
  <si>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</si>
  <si>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</si>
  <si>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</si>
  <si>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</si>
  <si>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</si>
  <si>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</si>
  <si>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</si>
  <si>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</si>
  <si>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</si>
  <si>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</si>
  <si>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</si>
  <si>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</si>
  <si>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</si>
  <si>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</si>
  <si>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</si>
  <si>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</si>
  <si>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</si>
  <si>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</si>
  <si>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</si>
  <si>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</si>
  <si>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</si>
  <si>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</si>
  <si>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</si>
  <si>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</si>
  <si>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</si>
  <si>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</si>
  <si>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</si>
  <si>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</si>
  <si>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</si>
  <si>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</si>
  <si>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</si>
  <si>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</si>
  <si>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</si>
  <si>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</si>
  <si>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</si>
  <si>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</si>
  <si>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</si>
  <si>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</si>
  <si>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</si>
  <si>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</si>
  <si>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</si>
  <si>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</si>
  <si>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</si>
  <si>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</si>
  <si>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</si>
  <si>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</si>
  <si>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</si>
  <si>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</si>
  <si>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</si>
  <si>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</si>
  <si>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</si>
  <si>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</si>
  <si>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</si>
  <si>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</si>
  <si>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</si>
  <si>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</si>
  <si>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</si>
  <si>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</si>
  <si>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</si>
  <si>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</si>
  <si>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</si>
  <si>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</si>
  <si>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</si>
  <si>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</si>
  <si>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</si>
  <si>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</si>
  <si>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</si>
  <si>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</si>
  <si>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</si>
  <si>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</si>
  <si>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</si>
  <si>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</si>
  <si>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</si>
  <si>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</si>
  <si>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</si>
  <si>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</si>
  <si>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</si>
  <si>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</si>
  <si>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</si>
  <si>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</si>
  <si>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</si>
  <si>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</si>
  <si>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</si>
  <si>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</si>
  <si>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</si>
  <si>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</si>
  <si>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</si>
  <si>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</si>
  <si>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</si>
  <si>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</si>
  <si>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</si>
  <si>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</si>
  <si>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</si>
  <si>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</si>
  <si>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</si>
  <si>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</si>
  <si>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</si>
  <si>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</si>
  <si>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</si>
  <si>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</si>
  <si>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</si>
  <si>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</si>
  <si>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</si>
  <si>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</si>
  <si>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</si>
  <si>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</si>
  <si>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</si>
  <si>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</si>
  <si>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</si>
  <si>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</si>
  <si>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</si>
  <si>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</si>
  <si>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</si>
  <si>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</si>
  <si>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</si>
  <si>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</si>
  <si>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</si>
  <si>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</si>
  <si>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</si>
  <si>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</si>
  <si>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</si>
  <si>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</si>
  <si>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</si>
  <si>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</si>
  <si>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</si>
  <si>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</si>
  <si>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</si>
  <si>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</si>
  <si>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</si>
  <si>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</si>
  <si>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</si>
  <si>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</si>
  <si>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</si>
  <si>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</si>
  <si>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</si>
  <si>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</si>
  <si>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</si>
  <si>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</si>
  <si>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</si>
  <si>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</si>
  <si>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</si>
  <si>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</si>
  <si>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</si>
  <si>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</si>
  <si>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</si>
  <si>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</si>
  <si>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</si>
  <si>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</si>
  <si>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</si>
  <si>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</si>
  <si>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</si>
  <si>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</si>
  <si>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</si>
  <si>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</si>
  <si>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</si>
  <si>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</si>
  <si>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</si>
  <si>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</si>
  <si>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</si>
  <si>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</si>
  <si>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</si>
  <si>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</si>
  <si>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</si>
  <si>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</si>
  <si>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</si>
  <si>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</si>
  <si>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</si>
  <si>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</si>
  <si>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</si>
  <si>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</si>
  <si>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</si>
  <si>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</si>
  <si>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</si>
  <si>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</si>
  <si>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</si>
  <si>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</si>
  <si>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</si>
  <si>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</si>
  <si>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</si>
  <si>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</si>
  <si>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</si>
  <si>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</si>
  <si>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</si>
  <si>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</si>
  <si>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</si>
  <si>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</si>
  <si>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</si>
  <si>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</si>
  <si>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</si>
  <si>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</si>
  <si>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</si>
  <si>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</si>
  <si>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</si>
  <si>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</si>
  <si>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</si>
  <si>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</si>
  <si>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</si>
  <si>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</si>
  <si>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</si>
  <si>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</si>
  <si>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</si>
  <si>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</si>
  <si>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</si>
  <si>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</si>
  <si>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</si>
  <si>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</si>
  <si>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</si>
  <si>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</si>
  <si>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</si>
  <si>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</si>
  <si>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</si>
  <si>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</si>
  <si>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</si>
  <si>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</si>
  <si>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</si>
  <si>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</si>
  <si>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</si>
  <si>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</si>
  <si>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</si>
  <si>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</si>
  <si>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</si>
  <si>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</si>
  <si>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</si>
  <si>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</si>
  <si>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</si>
  <si>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</si>
  <si>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</si>
  <si>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</si>
  <si>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</si>
  <si>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</si>
  <si>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</si>
  <si>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</si>
  <si>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</si>
  <si>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</si>
  <si>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</si>
  <si>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</si>
  <si>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</si>
  <si>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</si>
  <si>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</si>
  <si>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</si>
  <si>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</si>
  <si>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</si>
  <si>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</si>
  <si>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</si>
  <si>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</si>
  <si>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</si>
  <si>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</si>
  <si>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</si>
  <si>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</si>
  <si>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</si>
  <si>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</si>
  <si>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</si>
  <si>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</si>
  <si>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</si>
  <si>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</si>
  <si>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</si>
  <si>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</si>
  <si>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</si>
  <si>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</si>
  <si>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</si>
  <si>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</si>
  <si>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</si>
  <si>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</si>
  <si>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</si>
  <si>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</si>
  <si>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</si>
  <si>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</si>
  <si>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</si>
  <si>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</si>
  <si>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</si>
  <si>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</si>
  <si>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</si>
  <si>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</si>
  <si>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</si>
  <si>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</si>
  <si>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</si>
  <si>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</si>
  <si>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</si>
  <si>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</si>
  <si>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</si>
  <si>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</si>
  <si>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</si>
  <si>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</si>
  <si>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</si>
  <si>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</si>
  <si>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</si>
  <si>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</si>
  <si>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</si>
  <si>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</si>
  <si>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</si>
  <si>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</si>
  <si>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</si>
  <si>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</si>
  <si>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</si>
  <si>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</si>
  <si>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</si>
  <si>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</si>
  <si>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</si>
  <si>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</si>
  <si>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</si>
  <si>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</si>
  <si>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</si>
  <si>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</si>
  <si>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</si>
  <si>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</si>
  <si>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</si>
  <si>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</si>
  <si>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</si>
  <si>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</si>
  <si>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</si>
  <si>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</si>
  <si>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</si>
  <si>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</si>
  <si>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</si>
  <si>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</si>
  <si>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</si>
  <si>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</si>
  <si>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</si>
  <si>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</si>
  <si>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</si>
  <si>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</si>
  <si>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</si>
  <si>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</si>
  <si>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</si>
  <si>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</si>
  <si>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</si>
  <si>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</si>
  <si>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</si>
  <si>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</si>
  <si>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</si>
  <si>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</si>
  <si>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</si>
  <si>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</si>
  <si>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</si>
  <si>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</si>
  <si>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</si>
  <si>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</si>
  <si>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</si>
  <si>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</si>
  <si>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</si>
  <si>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</si>
  <si>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</si>
  <si>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</si>
  <si>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</si>
  <si>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</si>
  <si>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</si>
  <si>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</si>
  <si>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</si>
  <si>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</si>
  <si>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</si>
  <si>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</si>
  <si>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</si>
  <si>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</si>
  <si>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</si>
  <si>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</si>
  <si>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</si>
  <si>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</si>
  <si>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</si>
  <si>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</si>
  <si>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</si>
  <si>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</si>
  <si>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</si>
  <si>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</si>
  <si>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</si>
  <si>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</si>
  <si>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</si>
  <si>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</si>
  <si>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</si>
  <si>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</si>
  <si>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</si>
  <si>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</si>
  <si>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</si>
  <si>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</si>
  <si>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</si>
  <si>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</si>
  <si>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</si>
  <si>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</si>
  <si>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</si>
  <si>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</si>
  <si>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</si>
  <si>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</si>
  <si>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</si>
  <si>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</si>
  <si>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</si>
  <si>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</si>
  <si>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</si>
  <si>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</si>
  <si>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</si>
  <si>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</si>
  <si>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</si>
  <si>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</si>
  <si>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</si>
  <si>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</si>
  <si>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</si>
  <si>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</si>
  <si>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</si>
  <si>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</si>
  <si>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</si>
  <si>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</si>
  <si>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</si>
  <si>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</si>
  <si>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</si>
  <si>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</si>
  <si>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</si>
  <si>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</si>
  <si>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</si>
  <si>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</si>
  <si>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</si>
  <si>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</si>
  <si>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</si>
  <si>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</si>
  <si>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</si>
  <si>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</si>
  <si>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</si>
  <si>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</si>
  <si>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</si>
  <si>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</si>
  <si>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</si>
  <si>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</si>
  <si>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</si>
  <si>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</si>
  <si>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</si>
  <si>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</si>
  <si>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</si>
  <si>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</si>
  <si>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</si>
  <si>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</si>
  <si>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</si>
  <si>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</si>
  <si>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</si>
  <si>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</si>
  <si>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</si>
  <si>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</si>
  <si>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</si>
  <si>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</si>
  <si>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</si>
  <si>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</si>
  <si>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</si>
  <si>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</si>
  <si>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</si>
  <si>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</si>
  <si>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</si>
  <si>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</si>
  <si>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</si>
  <si>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</si>
  <si>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</si>
  <si>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</si>
  <si>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</si>
  <si>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</si>
  <si>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</si>
  <si>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</si>
  <si>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</si>
  <si>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</si>
  <si>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</si>
  <si>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</si>
  <si>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</si>
  <si>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</si>
  <si>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</si>
  <si>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</si>
  <si>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</si>
  <si>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</si>
  <si>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</si>
  <si>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</si>
  <si>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</si>
  <si>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</si>
  <si>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</si>
  <si>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</si>
  <si>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</si>
  <si>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</si>
  <si>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</si>
  <si>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</si>
  <si>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</si>
  <si>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</si>
  <si>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</si>
  <si>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</si>
  <si>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</si>
  <si>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</si>
  <si>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</si>
  <si>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</si>
  <si>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</si>
  <si>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</si>
  <si>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</si>
  <si>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</si>
  <si>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</si>
  <si>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</si>
  <si>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</si>
  <si>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</si>
  <si>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</si>
  <si>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</si>
  <si>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</si>
  <si>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</si>
  <si>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</si>
  <si>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</si>
  <si>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</si>
  <si>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</si>
  <si>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</si>
  <si>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</si>
  <si>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</si>
  <si>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</si>
  <si>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</si>
  <si>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</si>
  <si>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</si>
  <si>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</si>
  <si>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</si>
  <si>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</si>
  <si>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</si>
  <si>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</si>
  <si>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</si>
  <si>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</si>
  <si>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</si>
  <si>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</si>
  <si>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</si>
  <si>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</si>
  <si>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</si>
  <si>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</si>
  <si>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</si>
  <si>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</si>
  <si>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</si>
  <si>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</si>
  <si>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</si>
  <si>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</si>
  <si>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</si>
  <si>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</si>
  <si>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</si>
  <si>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</si>
  <si>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</si>
  <si>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</si>
  <si>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</si>
  <si>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</si>
  <si>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</si>
  <si>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</si>
  <si>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</si>
  <si>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</si>
  <si>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</si>
  <si>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</si>
  <si>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</si>
  <si>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</si>
  <si>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</si>
  <si>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</si>
  <si>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</si>
  <si>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</si>
  <si>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</si>
  <si>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</si>
  <si>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</si>
  <si>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</si>
  <si>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</si>
  <si>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</si>
  <si>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</si>
  <si>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</si>
  <si>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</si>
  <si>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</si>
  <si>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</si>
  <si>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</si>
  <si>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</si>
  <si>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</si>
  <si>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</si>
  <si>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</si>
  <si>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</si>
  <si>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</si>
  <si>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</si>
  <si>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</si>
  <si>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</si>
  <si>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</si>
  <si>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</si>
  <si>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</si>
  <si>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</si>
  <si>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</si>
  <si>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</si>
  <si>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</si>
  <si>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</si>
  <si>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</si>
  <si>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</si>
  <si>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</si>
  <si>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</si>
  <si>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</si>
  <si>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</si>
  <si>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</si>
  <si>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</si>
  <si>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</si>
  <si>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</si>
  <si>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</si>
  <si>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</si>
  <si>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</si>
  <si>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</si>
  <si>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</si>
  <si>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</si>
  <si>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</si>
  <si>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</si>
  <si>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</si>
  <si>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</si>
  <si>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</si>
  <si>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</si>
  <si>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</si>
  <si>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</si>
  <si>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</si>
  <si>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</si>
  <si>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</si>
  <si>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</si>
  <si>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</si>
  <si>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</si>
  <si>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</si>
  <si>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</si>
  <si>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</si>
  <si>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</si>
  <si>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</si>
  <si>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</si>
  <si>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</si>
  <si>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</si>
  <si>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</si>
  <si>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</si>
  <si>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</si>
  <si>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</si>
  <si>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</si>
  <si>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</si>
  <si>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</si>
  <si>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</si>
  <si>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</si>
  <si>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</si>
  <si>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</si>
  <si>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</si>
  <si>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</si>
  <si>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</si>
  <si>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</si>
  <si>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</si>
  <si>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</si>
  <si>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</si>
  <si>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</si>
  <si>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</si>
  <si>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</si>
  <si>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</si>
  <si>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</si>
  <si>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</si>
  <si>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</si>
  <si>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</si>
  <si>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</si>
  <si>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</si>
  <si>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</si>
  <si>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</si>
  <si>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</si>
  <si>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</si>
  <si>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</si>
  <si>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</si>
  <si>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</si>
  <si>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</si>
  <si>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</si>
  <si>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</si>
  <si>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</si>
  <si>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</si>
  <si>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</si>
  <si>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</si>
  <si>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</si>
  <si>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</si>
  <si>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</si>
  <si>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</si>
  <si>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</si>
  <si>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</si>
  <si>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</si>
  <si>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</si>
  <si>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</si>
  <si>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</si>
  <si>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</si>
  <si>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</si>
  <si>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</si>
  <si>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</si>
  <si>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</si>
  <si>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</si>
  <si>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</si>
  <si>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</si>
  <si>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</si>
  <si>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</si>
  <si>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</si>
  <si>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</si>
  <si>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</si>
  <si>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</si>
  <si>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</si>
  <si>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</si>
  <si>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</si>
  <si>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</si>
  <si>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</si>
  <si>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</si>
  <si>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</si>
  <si>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</si>
  <si>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</si>
  <si>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</si>
  <si>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</si>
  <si>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</si>
  <si>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</si>
  <si>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</si>
  <si>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</si>
  <si>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</si>
  <si>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</si>
  <si>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</si>
  <si>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</si>
  <si>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</si>
  <si>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</si>
  <si>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</si>
  <si>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</si>
  <si>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</si>
  <si>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</si>
  <si>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</si>
  <si>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</si>
  <si>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</si>
  <si>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</si>
  <si>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</si>
  <si>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</si>
  <si>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</si>
  <si>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</si>
  <si>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</si>
  <si>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</si>
  <si>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</si>
  <si>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</si>
  <si>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</si>
  <si>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</si>
  <si>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</si>
  <si>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</si>
  <si>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</si>
  <si>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</si>
  <si>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</si>
  <si>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</si>
  <si>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</si>
  <si>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</si>
  <si>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</si>
  <si>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</si>
  <si>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</si>
  <si>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</si>
  <si>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</si>
  <si>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</si>
  <si>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</si>
  <si>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</si>
  <si>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</si>
  <si>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</si>
  <si>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</si>
  <si>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</si>
  <si>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</si>
  <si>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</si>
  <si>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</si>
  <si>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</si>
  <si>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</si>
  <si>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</si>
  <si>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</si>
  <si>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</si>
  <si>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</si>
  <si>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</si>
  <si>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</si>
  <si>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</si>
  <si>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</si>
  <si>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</si>
  <si>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</si>
  <si>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</si>
  <si>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</si>
  <si>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</si>
  <si>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</si>
  <si>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</si>
  <si>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</si>
  <si>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</si>
  <si>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</si>
  <si>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</si>
  <si>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</si>
  <si>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</si>
  <si>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</si>
  <si>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</si>
  <si>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</si>
  <si>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</si>
  <si>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</si>
  <si>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</si>
  <si>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</si>
  <si>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</si>
  <si>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</si>
  <si>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</si>
  <si>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</si>
  <si>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</si>
  <si>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</si>
  <si>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</si>
  <si>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</si>
  <si>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</si>
  <si>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</si>
  <si>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</si>
  <si>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</si>
  <si>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</si>
  <si>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</si>
  <si>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</si>
  <si>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</si>
  <si>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</si>
  <si>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</si>
  <si>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</si>
  <si>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</si>
  <si>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</si>
  <si>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</si>
  <si>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</si>
  <si>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</si>
  <si>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</si>
  <si>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</si>
  <si>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</si>
  <si>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</si>
  <si>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</si>
  <si>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</si>
  <si>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</si>
  <si>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</si>
  <si>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</si>
  <si>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</si>
  <si>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</si>
  <si>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</si>
  <si>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</si>
  <si>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</si>
  <si>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</si>
  <si>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</si>
  <si>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</si>
  <si>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</si>
  <si>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</si>
  <si>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</si>
  <si>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</si>
  <si>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</si>
  <si>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</si>
  <si>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</si>
  <si>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</si>
  <si>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</si>
  <si>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</si>
  <si>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</si>
  <si>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</si>
  <si>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</si>
  <si>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</si>
  <si>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</si>
  <si>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</si>
  <si>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</si>
  <si>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</si>
  <si>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</si>
  <si>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</si>
  <si>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</si>
  <si>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</si>
  <si>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</si>
  <si>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</si>
  <si>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</si>
  <si>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</si>
  <si>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</si>
  <si>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</si>
  <si>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</si>
  <si>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</si>
  <si>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</si>
  <si>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</si>
  <si>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</si>
  <si>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</si>
  <si>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</si>
  <si>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</si>
  <si>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</si>
  <si>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</si>
  <si>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</si>
  <si>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</si>
  <si>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</si>
  <si>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</si>
  <si>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</si>
  <si>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</si>
  <si>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</si>
  <si>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</si>
  <si>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</si>
  <si>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</si>
  <si>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</si>
  <si>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</si>
  <si>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</si>
  <si>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</si>
  <si>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</si>
  <si>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</si>
  <si>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</si>
  <si>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</si>
  <si>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</si>
  <si>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</si>
  <si>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</si>
  <si>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</si>
  <si>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</si>
  <si>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</si>
  <si>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</si>
  <si>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</si>
  <si>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</si>
  <si>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</si>
  <si>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</si>
  <si>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</si>
  <si>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</si>
  <si>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</si>
  <si>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</si>
  <si>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</si>
  <si>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</si>
  <si>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</si>
  <si>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</si>
  <si>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</si>
  <si>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</si>
  <si>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</si>
  <si>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</si>
  <si>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</si>
  <si>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</si>
  <si>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</si>
  <si>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</si>
  <si>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</si>
  <si>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</si>
  <si>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</si>
  <si>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</si>
  <si>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</si>
  <si>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</si>
  <si>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</si>
  <si>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</si>
  <si>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</si>
  <si>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</si>
  <si>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</si>
  <si>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</si>
  <si>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</si>
  <si>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</si>
  <si>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</si>
  <si>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</si>
  <si>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</si>
  <si>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</si>
  <si>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</si>
  <si>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</si>
  <si>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</si>
  <si>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</si>
  <si>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</si>
  <si>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</si>
  <si>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</si>
  <si>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</si>
  <si>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</si>
  <si>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</si>
  <si>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</si>
  <si>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</si>
  <si>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</si>
  <si>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</si>
  <si>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</si>
  <si>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</si>
  <si>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</si>
  <si>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</si>
  <si>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</si>
  <si>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</si>
  <si>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</si>
  <si>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</si>
  <si>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</si>
  <si>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</si>
  <si>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</si>
  <si>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</si>
  <si>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</si>
  <si>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</si>
  <si>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</si>
  <si>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</si>
  <si>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</si>
  <si>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</si>
  <si>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</si>
  <si>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</si>
  <si>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</si>
  <si>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</si>
  <si>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</si>
  <si>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</si>
  <si>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</si>
  <si>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</si>
  <si>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</si>
  <si>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</si>
  <si>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</si>
  <si>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</si>
  <si>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</si>
  <si>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</si>
  <si>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</si>
  <si>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</si>
  <si>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</si>
  <si>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</si>
  <si>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</si>
  <si>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</si>
  <si>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</si>
  <si>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</si>
  <si>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</si>
  <si>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</si>
  <si>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</si>
  <si>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</si>
  <si>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</si>
  <si>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</si>
  <si>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</si>
  <si>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</si>
  <si>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</si>
  <si>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</si>
  <si>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</si>
  <si>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</si>
  <si>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</si>
  <si>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</si>
  <si>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</si>
  <si>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</si>
  <si>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</si>
  <si>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</si>
  <si>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</si>
  <si>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</si>
  <si>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</si>
  <si>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</si>
  <si>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</si>
  <si>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</si>
  <si>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</si>
  <si>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</si>
  <si>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</si>
  <si>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</si>
  <si>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</si>
  <si>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</si>
  <si>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</si>
  <si>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</si>
  <si>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</si>
  <si>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</si>
  <si>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</si>
  <si>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</si>
  <si>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</si>
  <si>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</si>
  <si>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</si>
  <si>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</si>
  <si>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</si>
  <si>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</si>
  <si>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</si>
  <si>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</si>
  <si>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</si>
  <si>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</si>
  <si>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</si>
  <si>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</si>
  <si>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</si>
  <si>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</si>
  <si>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</si>
  <si>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</si>
  <si>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</si>
  <si>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</si>
  <si>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</si>
  <si>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</si>
  <si>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</si>
  <si>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</si>
  <si>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</si>
  <si>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</si>
  <si>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</si>
  <si>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</si>
  <si>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</si>
  <si>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</si>
  <si>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</si>
  <si>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</si>
  <si>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</si>
  <si>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</si>
  <si>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</si>
  <si>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</si>
  <si>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</si>
  <si>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</si>
  <si>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</si>
  <si>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</si>
  <si>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</si>
  <si>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</si>
  <si>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</si>
  <si>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</si>
  <si>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</si>
  <si>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</si>
  <si>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</si>
  <si>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</si>
  <si>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</si>
  <si>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</si>
  <si>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</si>
  <si>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</si>
  <si>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</si>
  <si>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</si>
  <si>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</si>
  <si>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</si>
  <si>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</si>
  <si>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</si>
  <si>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</si>
  <si>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</si>
  <si>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</si>
  <si>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</si>
  <si>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</si>
  <si>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</si>
  <si>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</si>
  <si>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</si>
  <si>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</si>
  <si>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</si>
  <si>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</si>
  <si>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</si>
  <si>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</si>
  <si>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</si>
  <si>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</si>
  <si>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</si>
  <si>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</si>
  <si>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</si>
  <si>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</si>
  <si>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</si>
  <si>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</si>
  <si>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</si>
  <si>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</si>
  <si>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</si>
  <si>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</si>
  <si>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</si>
  <si>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</si>
  <si>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</si>
  <si>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</si>
  <si>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</si>
  <si>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</si>
  <si>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</si>
  <si>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</si>
  <si>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</si>
  <si>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</si>
  <si>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</si>
  <si>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</si>
  <si>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</si>
  <si>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</si>
  <si>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</si>
  <si>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</si>
  <si>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</si>
  <si>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</si>
  <si>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</si>
  <si>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</si>
  <si>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</si>
  <si>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</si>
  <si>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</si>
  <si>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</si>
  <si>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</si>
  <si>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</si>
  <si>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</si>
  <si>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</si>
  <si>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</si>
  <si>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</si>
  <si>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</si>
  <si>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</si>
  <si>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</si>
  <si>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</si>
  <si>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</si>
  <si>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</si>
  <si>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</si>
  <si>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</si>
  <si>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</si>
  <si>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</si>
  <si>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</si>
  <si>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</si>
  <si>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</si>
  <si>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</si>
  <si>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</si>
  <si>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</si>
  <si>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</si>
  <si>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</si>
  <si>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</si>
  <si>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</si>
  <si>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</si>
  <si>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</si>
  <si>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</si>
  <si>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</si>
  <si>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</si>
  <si>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</si>
  <si>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</si>
  <si>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</si>
  <si>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</si>
  <si>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</si>
  <si>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</si>
  <si>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</si>
  <si>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</si>
  <si>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</si>
  <si>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</si>
  <si>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</si>
  <si>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</si>
  <si>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</si>
  <si>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</si>
  <si>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</si>
  <si>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</si>
  <si>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</si>
  <si>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</si>
  <si>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</si>
  <si>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</si>
  <si>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</si>
  <si>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</si>
  <si>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</si>
  <si>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</si>
  <si>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</si>
  <si>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</si>
  <si>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</si>
  <si>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</si>
  <si>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</si>
  <si>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</si>
  <si>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</si>
  <si>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</si>
  <si>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</si>
  <si>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</si>
  <si>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</si>
  <si>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</si>
  <si>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</si>
  <si>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</si>
  <si>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</si>
  <si>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</si>
  <si>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</si>
  <si>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</si>
  <si>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</si>
  <si>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</si>
  <si>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</si>
  <si>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</si>
  <si>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</si>
  <si>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</si>
  <si>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</si>
  <si>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</si>
  <si>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</si>
  <si>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</si>
  <si>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</si>
  <si>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</si>
  <si>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</si>
  <si>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</si>
  <si>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</si>
  <si>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</si>
  <si>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</si>
  <si>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</si>
  <si>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</si>
  <si>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</si>
  <si>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</si>
  <si>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</si>
  <si>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</si>
  <si>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</si>
  <si>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</si>
  <si>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</si>
  <si>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</si>
  <si>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</si>
  <si>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</si>
  <si>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</si>
  <si>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</si>
  <si>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</si>
  <si>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</si>
  <si>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</si>
  <si>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</si>
  <si>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</si>
  <si>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</si>
  <si>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</si>
  <si>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</si>
  <si>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</si>
  <si>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</si>
  <si>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</si>
  <si>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</si>
  <si>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</si>
  <si>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</si>
  <si>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</si>
  <si>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</si>
  <si>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</si>
  <si>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</si>
  <si>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</si>
  <si>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</si>
  <si>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</si>
  <si>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</si>
  <si>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</si>
  <si>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</si>
  <si>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</si>
  <si>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</si>
  <si>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</si>
  <si>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</si>
  <si>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</si>
  <si>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</si>
  <si>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</si>
  <si>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</si>
  <si>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</si>
  <si>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</si>
  <si>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</si>
  <si>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</si>
  <si>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</si>
  <si>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</si>
  <si>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</si>
  <si>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</si>
  <si>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</si>
  <si>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</si>
  <si>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</si>
  <si>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</si>
  <si>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</si>
  <si>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</si>
  <si>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</si>
  <si>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</si>
  <si>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</si>
  <si>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</si>
  <si>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</si>
  <si>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</si>
  <si>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</si>
  <si>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</si>
  <si>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</si>
  <si>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</si>
  <si>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</si>
  <si>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</si>
  <si>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</si>
  <si>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</si>
  <si>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</si>
  <si>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</si>
  <si>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</si>
  <si>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</si>
  <si>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</si>
  <si>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</si>
  <si>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</si>
  <si>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</si>
  <si>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</si>
  <si>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</si>
  <si>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</si>
  <si>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</si>
  <si>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</si>
  <si>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</si>
  <si>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</si>
  <si>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</si>
  <si>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</si>
  <si>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</si>
  <si>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</si>
  <si>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</si>
  <si>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</si>
  <si>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</si>
  <si>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</si>
  <si>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</si>
  <si>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</si>
  <si>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</si>
  <si>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</si>
  <si>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</si>
  <si>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</si>
  <si>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</si>
  <si>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</si>
  <si>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</si>
  <si>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</si>
  <si>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</si>
  <si>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</si>
  <si>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</si>
  <si>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</si>
  <si>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</si>
  <si>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</si>
  <si>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</si>
  <si>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</si>
  <si>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</si>
  <si>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</si>
  <si>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</si>
  <si>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</si>
  <si>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</si>
  <si>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</si>
  <si>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</si>
  <si>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</si>
  <si>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</si>
  <si>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</si>
  <si>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</si>
  <si>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</si>
  <si>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</si>
  <si>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</si>
  <si>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</si>
  <si>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</si>
  <si>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</si>
  <si>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</si>
  <si>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</si>
  <si>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</si>
  <si>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</si>
  <si>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</si>
  <si>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</si>
  <si>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</si>
  <si>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</si>
  <si>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</si>
  <si>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</si>
  <si>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</si>
  <si>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</si>
  <si>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</si>
  <si>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</si>
  <si>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</si>
  <si>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</si>
  <si>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</si>
  <si>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</si>
  <si>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</si>
  <si>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</si>
  <si>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</si>
  <si>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</si>
  <si>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</si>
  <si>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</si>
  <si>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</si>
  <si>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</si>
  <si>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</si>
  <si>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</si>
  <si>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</si>
  <si>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</si>
  <si>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</si>
  <si>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</si>
  <si>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</si>
  <si>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</si>
  <si>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І.І.Хомик</t>
  </si>
  <si>
    <t>Ю.В. Качан</t>
  </si>
  <si>
    <t>0 (5532) 2-12-58</t>
  </si>
  <si>
    <t>inbox@vo.ks.court.gov.ua</t>
  </si>
  <si>
    <t>6 липня 2015 року</t>
  </si>
  <si>
    <t>перше півріччя 2015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</si>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</sst>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10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3</v>
      </c>
      <c r="F48" s="29">
        <v>2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4</v>
      </c>
      <c r="F49" s="29"/>
      <c r="G49" s="29"/>
      <c r="H49" s="29"/>
      <c r="I49" s="29">
        <v>4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1</v>
      </c>
      <c r="F165" s="29"/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54</v>
      </c>
      <c r="F202" s="26">
        <f t="shared" si="5"/>
        <v>47</v>
      </c>
      <c r="G202" s="26">
        <f t="shared" si="5"/>
        <v>0</v>
      </c>
      <c r="H202" s="26">
        <f t="shared" si="5"/>
        <v>2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5</v>
      </c>
      <c r="S202" s="26">
        <f t="shared" si="5"/>
        <v>0</v>
      </c>
      <c r="T202" s="26">
        <f t="shared" si="5"/>
        <v>15</v>
      </c>
      <c r="U202" s="26">
        <f t="shared" si="5"/>
        <v>2</v>
      </c>
      <c r="V202" s="26">
        <f t="shared" si="5"/>
        <v>0</v>
      </c>
      <c r="W202" s="26">
        <f t="shared" si="5"/>
        <v>2</v>
      </c>
      <c r="X202" s="26">
        <f t="shared" si="5"/>
        <v>6</v>
      </c>
      <c r="Y202" s="26">
        <f t="shared" si="5"/>
        <v>5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24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2</v>
      </c>
      <c r="AR202" s="26">
        <f t="shared" si="6"/>
        <v>3</v>
      </c>
      <c r="AS202" s="26">
        <f t="shared" si="6"/>
        <v>3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1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13</v>
      </c>
      <c r="F203" s="29">
        <v>10</v>
      </c>
      <c r="G203" s="29"/>
      <c r="H203" s="29">
        <v>1</v>
      </c>
      <c r="I203" s="29">
        <v>2</v>
      </c>
      <c r="J203" s="29"/>
      <c r="K203" s="29"/>
      <c r="L203" s="29"/>
      <c r="M203" s="29"/>
      <c r="N203" s="29"/>
      <c r="O203" s="29"/>
      <c r="P203" s="29"/>
      <c r="Q203" s="29"/>
      <c r="R203" s="29">
        <v>2</v>
      </c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3</v>
      </c>
      <c r="AI203" s="29"/>
      <c r="AJ203" s="29"/>
      <c r="AK203" s="29">
        <v>4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9</v>
      </c>
      <c r="F204" s="29">
        <v>7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>
        <v>2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24</v>
      </c>
      <c r="F205" s="29">
        <v>23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/>
      <c r="W205" s="29">
        <v>2</v>
      </c>
      <c r="X205" s="29">
        <v>4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17</v>
      </c>
      <c r="AL205" s="29"/>
      <c r="AM205" s="29"/>
      <c r="AN205" s="29"/>
      <c r="AO205" s="29"/>
      <c r="AP205" s="29"/>
      <c r="AQ205" s="29"/>
      <c r="AR205" s="29">
        <v>2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1</v>
      </c>
      <c r="Y209" s="29">
        <v>1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1100</v>
      </c>
      <c r="C215" s="18" t="s">
        <v>172</v>
      </c>
      <c r="D215" s="18"/>
      <c r="E215" s="29">
        <v>4</v>
      </c>
      <c r="F215" s="29">
        <v>4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4</v>
      </c>
      <c r="U215" s="29"/>
      <c r="V215" s="29"/>
      <c r="W215" s="29"/>
      <c r="X215" s="29"/>
      <c r="Y215" s="29">
        <v>4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1</v>
      </c>
      <c r="F224" s="29"/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1114</v>
      </c>
      <c r="C229" s="18" t="s">
        <v>175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>
        <v>1</v>
      </c>
      <c r="U229" s="29"/>
      <c r="V229" s="29"/>
      <c r="W229" s="29"/>
      <c r="X229" s="29">
        <v>1</v>
      </c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1</v>
      </c>
      <c r="AQ229" s="29"/>
      <c r="AR229" s="29"/>
      <c r="AS229" s="29">
        <v>1</v>
      </c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2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>
        <v>2</v>
      </c>
      <c r="F296" s="29">
        <v>1</v>
      </c>
      <c r="G296" s="29"/>
      <c r="H296" s="29"/>
      <c r="I296" s="29">
        <v>1</v>
      </c>
      <c r="J296" s="29"/>
      <c r="K296" s="29">
        <v>1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1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1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1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1232</v>
      </c>
      <c r="C375" s="18" t="s">
        <v>238</v>
      </c>
      <c r="D375" s="18"/>
      <c r="E375" s="29">
        <v>1</v>
      </c>
      <c r="F375" s="29"/>
      <c r="G375" s="29"/>
      <c r="H375" s="29"/>
      <c r="I375" s="29">
        <v>1</v>
      </c>
      <c r="J375" s="29"/>
      <c r="K375" s="29"/>
      <c r="L375" s="29"/>
      <c r="M375" s="29">
        <v>1</v>
      </c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6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4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4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2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4</v>
      </c>
      <c r="F431" s="29"/>
      <c r="G431" s="29"/>
      <c r="H431" s="29"/>
      <c r="I431" s="29">
        <v>4</v>
      </c>
      <c r="J431" s="29"/>
      <c r="K431" s="29"/>
      <c r="L431" s="29"/>
      <c r="M431" s="29"/>
      <c r="N431" s="29"/>
      <c r="O431" s="29"/>
      <c r="P431" s="29"/>
      <c r="Q431" s="29"/>
      <c r="R431" s="29">
        <v>4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2</v>
      </c>
      <c r="F432" s="29">
        <v>2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2</v>
      </c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3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1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1</v>
      </c>
      <c r="AS468" s="26">
        <f t="shared" si="12"/>
        <v>1</v>
      </c>
      <c r="AT468" s="26">
        <f t="shared" si="12"/>
        <v>0</v>
      </c>
      <c r="AU468" s="26">
        <f t="shared" si="12"/>
        <v>2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2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1</v>
      </c>
      <c r="F495" s="29"/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/>
      <c r="Y501" s="29">
        <v>1</v>
      </c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>
        <v>1</v>
      </c>
      <c r="AS501" s="29">
        <v>1</v>
      </c>
      <c r="AT501" s="29"/>
      <c r="AU501" s="29">
        <v>2</v>
      </c>
      <c r="AV501" s="29"/>
      <c r="AW501" s="29"/>
      <c r="AX501" s="29"/>
      <c r="AY501" s="29"/>
      <c r="AZ501" s="29">
        <v>2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2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1</v>
      </c>
      <c r="J508" s="26">
        <f t="shared" si="13"/>
        <v>0</v>
      </c>
      <c r="K508" s="26">
        <f t="shared" si="13"/>
        <v>0</v>
      </c>
      <c r="L508" s="26">
        <f t="shared" si="13"/>
        <v>1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1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1347</v>
      </c>
      <c r="C513" s="18" t="s">
        <v>302</v>
      </c>
      <c r="D513" s="18"/>
      <c r="E513" s="29">
        <v>2</v>
      </c>
      <c r="F513" s="29">
        <v>1</v>
      </c>
      <c r="G513" s="29"/>
      <c r="H513" s="29"/>
      <c r="I513" s="29">
        <v>1</v>
      </c>
      <c r="J513" s="29"/>
      <c r="K513" s="29"/>
      <c r="L513" s="29">
        <v>1</v>
      </c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>
        <v>1</v>
      </c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9</v>
      </c>
      <c r="F549" s="26">
        <f aca="true" t="shared" si="15" ref="F549:BM549">SUM(F551:F610)</f>
        <v>9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3</v>
      </c>
      <c r="U549" s="26">
        <f t="shared" si="15"/>
        <v>0</v>
      </c>
      <c r="V549" s="26">
        <f t="shared" si="15"/>
        <v>1</v>
      </c>
      <c r="W549" s="26">
        <f t="shared" si="15"/>
        <v>2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6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1</v>
      </c>
      <c r="AS549" s="26">
        <f t="shared" si="15"/>
        <v>1</v>
      </c>
      <c r="AT549" s="26">
        <f t="shared" si="15"/>
        <v>0</v>
      </c>
      <c r="AU549" s="26">
        <f t="shared" si="15"/>
        <v>1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1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2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9</v>
      </c>
      <c r="F550" s="26">
        <f aca="true" t="shared" si="16" ref="F550:BM550">SUM(F551:F590)</f>
        <v>9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3</v>
      </c>
      <c r="U550" s="26">
        <f t="shared" si="16"/>
        <v>0</v>
      </c>
      <c r="V550" s="26">
        <f t="shared" si="16"/>
        <v>1</v>
      </c>
      <c r="W550" s="26">
        <f t="shared" si="16"/>
        <v>2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6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1</v>
      </c>
      <c r="AS550" s="26">
        <f t="shared" si="16"/>
        <v>1</v>
      </c>
      <c r="AT550" s="26">
        <f t="shared" si="16"/>
        <v>0</v>
      </c>
      <c r="AU550" s="26">
        <f t="shared" si="16"/>
        <v>1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1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2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>
        <v>1</v>
      </c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1</v>
      </c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4</v>
      </c>
      <c r="F562" s="29">
        <v>4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>
        <v>1</v>
      </c>
      <c r="U562" s="29"/>
      <c r="V562" s="29">
        <v>1</v>
      </c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>
        <v>3</v>
      </c>
      <c r="AL562" s="29"/>
      <c r="AM562" s="29"/>
      <c r="AN562" s="29"/>
      <c r="AO562" s="29"/>
      <c r="AP562" s="29"/>
      <c r="AQ562" s="29"/>
      <c r="AR562" s="29"/>
      <c r="AS562" s="29">
        <v>1</v>
      </c>
      <c r="AT562" s="29"/>
      <c r="AU562" s="29">
        <v>1</v>
      </c>
      <c r="AV562" s="29"/>
      <c r="AW562" s="29"/>
      <c r="AX562" s="29"/>
      <c r="AY562" s="29">
        <v>1</v>
      </c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350</v>
      </c>
      <c r="C564" s="18" t="s">
        <v>317</v>
      </c>
      <c r="D564" s="18"/>
      <c r="E564" s="29">
        <v>1</v>
      </c>
      <c r="F564" s="29">
        <v>1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>
        <v>1</v>
      </c>
      <c r="U564" s="29"/>
      <c r="V564" s="29"/>
      <c r="W564" s="29">
        <v>1</v>
      </c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>
        <v>1</v>
      </c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369</v>
      </c>
      <c r="C583" s="18" t="s">
        <v>1371</v>
      </c>
      <c r="D583" s="18"/>
      <c r="E583" s="29">
        <v>3</v>
      </c>
      <c r="F583" s="29">
        <v>3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3</v>
      </c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1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/>
      <c r="G719" s="29"/>
      <c r="H719" s="29"/>
      <c r="I719" s="29">
        <v>1</v>
      </c>
      <c r="J719" s="29"/>
      <c r="K719" s="29"/>
      <c r="L719" s="29"/>
      <c r="M719" s="29"/>
      <c r="N719" s="29">
        <v>1</v>
      </c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90</v>
      </c>
      <c r="F1536" s="90">
        <f aca="true" t="shared" si="24" ref="F1536:AJ1536">SUM(F14,F31,F96,F114,F128,F202,F248,F361,F402,F457,F468,F508,F549,F611,F632,F692,F705,F757,F819,F902,F923:F1535)</f>
        <v>66</v>
      </c>
      <c r="G1536" s="90">
        <f t="shared" si="24"/>
        <v>0</v>
      </c>
      <c r="H1536" s="90">
        <f t="shared" si="24"/>
        <v>2</v>
      </c>
      <c r="I1536" s="90">
        <f t="shared" si="24"/>
        <v>22</v>
      </c>
      <c r="J1536" s="90">
        <f t="shared" si="24"/>
        <v>0</v>
      </c>
      <c r="K1536" s="90">
        <f t="shared" si="24"/>
        <v>1</v>
      </c>
      <c r="L1536" s="90">
        <f t="shared" si="24"/>
        <v>3</v>
      </c>
      <c r="M1536" s="90">
        <f t="shared" si="24"/>
        <v>1</v>
      </c>
      <c r="N1536" s="90">
        <f t="shared" si="24"/>
        <v>1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16</v>
      </c>
      <c r="S1536" s="90">
        <f t="shared" si="24"/>
        <v>0</v>
      </c>
      <c r="T1536" s="90">
        <f t="shared" si="24"/>
        <v>19</v>
      </c>
      <c r="U1536" s="90">
        <f t="shared" si="24"/>
        <v>2</v>
      </c>
      <c r="V1536" s="90">
        <f t="shared" si="24"/>
        <v>1</v>
      </c>
      <c r="W1536" s="90">
        <f t="shared" si="24"/>
        <v>4</v>
      </c>
      <c r="X1536" s="90">
        <f t="shared" si="24"/>
        <v>6</v>
      </c>
      <c r="Y1536" s="90">
        <f t="shared" si="24"/>
        <v>6</v>
      </c>
      <c r="Z1536" s="90">
        <f t="shared" si="24"/>
        <v>0</v>
      </c>
      <c r="AA1536" s="90">
        <f t="shared" si="24"/>
        <v>0</v>
      </c>
      <c r="AB1536" s="90">
        <f t="shared" si="24"/>
        <v>3</v>
      </c>
      <c r="AC1536" s="90">
        <f t="shared" si="24"/>
        <v>0</v>
      </c>
      <c r="AD1536" s="90">
        <f t="shared" si="24"/>
        <v>2</v>
      </c>
      <c r="AE1536" s="90">
        <f t="shared" si="24"/>
        <v>0</v>
      </c>
      <c r="AF1536" s="90">
        <f t="shared" si="24"/>
        <v>0</v>
      </c>
      <c r="AG1536" s="90">
        <f t="shared" si="24"/>
        <v>6</v>
      </c>
      <c r="AH1536" s="90">
        <f t="shared" si="24"/>
        <v>4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32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1</v>
      </c>
      <c r="AQ1536" s="90">
        <f t="shared" si="25"/>
        <v>3</v>
      </c>
      <c r="AR1536" s="90">
        <f t="shared" si="25"/>
        <v>5</v>
      </c>
      <c r="AS1536" s="90">
        <f t="shared" si="25"/>
        <v>5</v>
      </c>
      <c r="AT1536" s="90">
        <f t="shared" si="25"/>
        <v>0</v>
      </c>
      <c r="AU1536" s="90">
        <f t="shared" si="25"/>
        <v>5</v>
      </c>
      <c r="AV1536" s="90">
        <f t="shared" si="25"/>
        <v>0</v>
      </c>
      <c r="AW1536" s="90">
        <f t="shared" si="25"/>
        <v>1</v>
      </c>
      <c r="AX1536" s="90">
        <f t="shared" si="25"/>
        <v>0</v>
      </c>
      <c r="AY1536" s="90">
        <f t="shared" si="25"/>
        <v>2</v>
      </c>
      <c r="AZ1536" s="90">
        <f t="shared" si="25"/>
        <v>2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2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15</v>
      </c>
      <c r="F1537" s="26">
        <v>5</v>
      </c>
      <c r="G1537" s="26"/>
      <c r="H1537" s="26"/>
      <c r="I1537" s="26">
        <v>10</v>
      </c>
      <c r="J1537" s="26"/>
      <c r="K1537" s="26">
        <v>1</v>
      </c>
      <c r="L1537" s="26">
        <v>3</v>
      </c>
      <c r="M1537" s="26"/>
      <c r="N1537" s="26">
        <v>1</v>
      </c>
      <c r="O1537" s="26"/>
      <c r="P1537" s="26"/>
      <c r="Q1537" s="26"/>
      <c r="R1537" s="26">
        <v>5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>
        <v>1</v>
      </c>
      <c r="AE1537" s="29"/>
      <c r="AF1537" s="29"/>
      <c r="AG1537" s="29">
        <v>2</v>
      </c>
      <c r="AH1537" s="29">
        <v>1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41</v>
      </c>
      <c r="F1538" s="26">
        <v>31</v>
      </c>
      <c r="G1538" s="26"/>
      <c r="H1538" s="26">
        <v>1</v>
      </c>
      <c r="I1538" s="26">
        <v>9</v>
      </c>
      <c r="J1538" s="26"/>
      <c r="K1538" s="26"/>
      <c r="L1538" s="26"/>
      <c r="M1538" s="26">
        <v>1</v>
      </c>
      <c r="N1538" s="26"/>
      <c r="O1538" s="26"/>
      <c r="P1538" s="26"/>
      <c r="Q1538" s="26"/>
      <c r="R1538" s="26">
        <v>8</v>
      </c>
      <c r="S1538" s="26"/>
      <c r="T1538" s="29">
        <v>6</v>
      </c>
      <c r="U1538" s="29">
        <v>2</v>
      </c>
      <c r="V1538" s="29">
        <v>1</v>
      </c>
      <c r="W1538" s="29"/>
      <c r="X1538" s="29">
        <v>2</v>
      </c>
      <c r="Y1538" s="29">
        <v>1</v>
      </c>
      <c r="Z1538" s="29"/>
      <c r="AA1538" s="29"/>
      <c r="AB1538" s="29">
        <v>2</v>
      </c>
      <c r="AC1538" s="29"/>
      <c r="AD1538" s="29">
        <v>1</v>
      </c>
      <c r="AE1538" s="29"/>
      <c r="AF1538" s="29"/>
      <c r="AG1538" s="29">
        <v>4</v>
      </c>
      <c r="AH1538" s="29">
        <v>3</v>
      </c>
      <c r="AI1538" s="29"/>
      <c r="AJ1538" s="29"/>
      <c r="AK1538" s="29">
        <v>15</v>
      </c>
      <c r="AL1538" s="29"/>
      <c r="AM1538" s="29"/>
      <c r="AN1538" s="29"/>
      <c r="AO1538" s="29"/>
      <c r="AP1538" s="29">
        <v>1</v>
      </c>
      <c r="AQ1538" s="29"/>
      <c r="AR1538" s="29">
        <v>3</v>
      </c>
      <c r="AS1538" s="29">
        <v>3</v>
      </c>
      <c r="AT1538" s="29"/>
      <c r="AU1538" s="29">
        <v>2</v>
      </c>
      <c r="AV1538" s="29"/>
      <c r="AW1538" s="29">
        <v>1</v>
      </c>
      <c r="AX1538" s="29"/>
      <c r="AY1538" s="29">
        <v>1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30</v>
      </c>
      <c r="F1539" s="26">
        <v>26</v>
      </c>
      <c r="G1539" s="26"/>
      <c r="H1539" s="26">
        <v>1</v>
      </c>
      <c r="I1539" s="26">
        <v>3</v>
      </c>
      <c r="J1539" s="26"/>
      <c r="K1539" s="26"/>
      <c r="L1539" s="26"/>
      <c r="M1539" s="26"/>
      <c r="N1539" s="26"/>
      <c r="O1539" s="26"/>
      <c r="P1539" s="26"/>
      <c r="Q1539" s="26"/>
      <c r="R1539" s="26">
        <v>3</v>
      </c>
      <c r="S1539" s="26"/>
      <c r="T1539" s="29">
        <v>9</v>
      </c>
      <c r="U1539" s="29"/>
      <c r="V1539" s="29"/>
      <c r="W1539" s="29">
        <v>4</v>
      </c>
      <c r="X1539" s="29">
        <v>4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17</v>
      </c>
      <c r="AL1539" s="29"/>
      <c r="AM1539" s="29"/>
      <c r="AN1539" s="29"/>
      <c r="AO1539" s="29"/>
      <c r="AP1539" s="29"/>
      <c r="AQ1539" s="29">
        <v>1</v>
      </c>
      <c r="AR1539" s="29">
        <v>2</v>
      </c>
      <c r="AS1539" s="29">
        <v>2</v>
      </c>
      <c r="AT1539" s="29"/>
      <c r="AU1539" s="29">
        <v>3</v>
      </c>
      <c r="AV1539" s="29"/>
      <c r="AW1539" s="29"/>
      <c r="AX1539" s="29"/>
      <c r="AY1539" s="29">
        <v>1</v>
      </c>
      <c r="AZ1539" s="29">
        <v>2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2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4</v>
      </c>
      <c r="F1540" s="26">
        <v>4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4</v>
      </c>
      <c r="U1540" s="29"/>
      <c r="V1540" s="29"/>
      <c r="W1540" s="29"/>
      <c r="X1540" s="29"/>
      <c r="Y1540" s="29">
        <v>4</v>
      </c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>
        <v>2</v>
      </c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2</v>
      </c>
      <c r="F1542" s="26">
        <v>2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2</v>
      </c>
      <c r="U1542" s="29"/>
      <c r="V1542" s="29"/>
      <c r="W1542" s="29"/>
      <c r="X1542" s="29"/>
      <c r="Y1542" s="29">
        <v>2</v>
      </c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2382</v>
      </c>
      <c r="BC1553" s="208"/>
      <c r="BD1553" s="208"/>
      <c r="BF1553" s="209" t="s">
        <v>2384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&amp;L870E281A&amp;CФорма № 6-8, Підрозділ: Великоолександрівський районний суд Херсонської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1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2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/>
      <c r="R48" s="29"/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/>
      <c r="AO48" s="29">
        <v>1</v>
      </c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47</v>
      </c>
      <c r="F202" s="26">
        <f aca="true" t="shared" si="5" ref="F202:AJ202">SUM(F203:F247)</f>
        <v>47</v>
      </c>
      <c r="G202" s="26">
        <f t="shared" si="5"/>
        <v>0</v>
      </c>
      <c r="H202" s="26">
        <f t="shared" si="5"/>
        <v>8</v>
      </c>
      <c r="I202" s="26">
        <f t="shared" si="5"/>
        <v>16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0</v>
      </c>
      <c r="O202" s="26">
        <f t="shared" si="5"/>
        <v>2</v>
      </c>
      <c r="P202" s="26">
        <f t="shared" si="5"/>
        <v>15</v>
      </c>
      <c r="Q202" s="26">
        <f t="shared" si="5"/>
        <v>6</v>
      </c>
      <c r="R202" s="26">
        <f t="shared" si="5"/>
        <v>18</v>
      </c>
      <c r="S202" s="26">
        <f t="shared" si="5"/>
        <v>5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1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43</v>
      </c>
      <c r="AJ202" s="26">
        <f t="shared" si="5"/>
        <v>14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7</v>
      </c>
      <c r="AP202" s="26">
        <f t="shared" si="6"/>
        <v>17</v>
      </c>
      <c r="AQ202" s="26">
        <f t="shared" si="6"/>
        <v>21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1</v>
      </c>
      <c r="AV202" s="26">
        <f t="shared" si="6"/>
        <v>12</v>
      </c>
      <c r="AW202" s="26">
        <f t="shared" si="6"/>
        <v>15</v>
      </c>
      <c r="AX202" s="26">
        <f t="shared" si="6"/>
        <v>6</v>
      </c>
      <c r="AY202" s="26">
        <f t="shared" si="6"/>
        <v>6</v>
      </c>
      <c r="AZ202" s="26">
        <f t="shared" si="6"/>
        <v>3</v>
      </c>
      <c r="BA202" s="26">
        <f t="shared" si="6"/>
        <v>1</v>
      </c>
      <c r="BB202" s="26">
        <f t="shared" si="6"/>
        <v>0</v>
      </c>
      <c r="BC202" s="26">
        <f t="shared" si="6"/>
        <v>14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9</v>
      </c>
      <c r="BI202" s="26">
        <f t="shared" si="6"/>
        <v>4</v>
      </c>
      <c r="BJ202" s="26">
        <f t="shared" si="6"/>
        <v>3</v>
      </c>
      <c r="BK202" s="26">
        <f t="shared" si="6"/>
        <v>1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10</v>
      </c>
      <c r="F203" s="29">
        <v>10</v>
      </c>
      <c r="G203" s="29"/>
      <c r="H203" s="26">
        <v>3</v>
      </c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>
        <v>1</v>
      </c>
      <c r="R203" s="29">
        <v>6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10</v>
      </c>
      <c r="AJ203" s="26">
        <v>1</v>
      </c>
      <c r="AK203" s="26"/>
      <c r="AL203" s="26"/>
      <c r="AM203" s="29"/>
      <c r="AN203" s="29"/>
      <c r="AO203" s="29">
        <v>4</v>
      </c>
      <c r="AP203" s="29">
        <v>3</v>
      </c>
      <c r="AQ203" s="29">
        <v>3</v>
      </c>
      <c r="AR203" s="26"/>
      <c r="AS203" s="26"/>
      <c r="AT203" s="29"/>
      <c r="AU203" s="26"/>
      <c r="AV203" s="29">
        <v>3</v>
      </c>
      <c r="AW203" s="29">
        <v>1</v>
      </c>
      <c r="AX203" s="29"/>
      <c r="AY203" s="29"/>
      <c r="AZ203" s="29">
        <v>1</v>
      </c>
      <c r="BA203" s="26"/>
      <c r="BB203" s="26"/>
      <c r="BC203" s="26">
        <v>1</v>
      </c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7</v>
      </c>
      <c r="F204" s="29">
        <v>7</v>
      </c>
      <c r="G204" s="29"/>
      <c r="H204" s="26">
        <v>3</v>
      </c>
      <c r="I204" s="26">
        <v>2</v>
      </c>
      <c r="J204" s="29"/>
      <c r="K204" s="29"/>
      <c r="L204" s="29">
        <v>1</v>
      </c>
      <c r="M204" s="29"/>
      <c r="N204" s="26"/>
      <c r="O204" s="29"/>
      <c r="P204" s="29">
        <v>1</v>
      </c>
      <c r="Q204" s="26">
        <v>2</v>
      </c>
      <c r="R204" s="29">
        <v>1</v>
      </c>
      <c r="S204" s="29">
        <v>2</v>
      </c>
      <c r="T204" s="29">
        <v>1</v>
      </c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6</v>
      </c>
      <c r="AJ204" s="26">
        <v>3</v>
      </c>
      <c r="AK204" s="26"/>
      <c r="AL204" s="26"/>
      <c r="AM204" s="29"/>
      <c r="AN204" s="29"/>
      <c r="AO204" s="29">
        <v>2</v>
      </c>
      <c r="AP204" s="29">
        <v>3</v>
      </c>
      <c r="AQ204" s="29">
        <v>2</v>
      </c>
      <c r="AR204" s="26"/>
      <c r="AS204" s="26"/>
      <c r="AT204" s="29"/>
      <c r="AU204" s="26">
        <v>1</v>
      </c>
      <c r="AV204" s="29"/>
      <c r="AW204" s="29">
        <v>4</v>
      </c>
      <c r="AX204" s="29">
        <v>2</v>
      </c>
      <c r="AY204" s="29">
        <v>1</v>
      </c>
      <c r="AZ204" s="29">
        <v>1</v>
      </c>
      <c r="BA204" s="26"/>
      <c r="BB204" s="26"/>
      <c r="BC204" s="26">
        <v>4</v>
      </c>
      <c r="BD204" s="26"/>
      <c r="BE204" s="29"/>
      <c r="BF204" s="29"/>
      <c r="BG204" s="29"/>
      <c r="BH204" s="29">
        <v>2</v>
      </c>
      <c r="BI204" s="29">
        <v>2</v>
      </c>
      <c r="BJ204" s="29">
        <v>1</v>
      </c>
      <c r="BK204" s="29">
        <v>1</v>
      </c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23</v>
      </c>
      <c r="F205" s="29">
        <v>23</v>
      </c>
      <c r="G205" s="29"/>
      <c r="H205" s="26">
        <v>1</v>
      </c>
      <c r="I205" s="26">
        <v>11</v>
      </c>
      <c r="J205" s="29"/>
      <c r="K205" s="29"/>
      <c r="L205" s="29">
        <v>8</v>
      </c>
      <c r="M205" s="29"/>
      <c r="N205" s="26"/>
      <c r="O205" s="29"/>
      <c r="P205" s="29">
        <v>11</v>
      </c>
      <c r="Q205" s="26">
        <v>3</v>
      </c>
      <c r="R205" s="29">
        <v>8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/>
      <c r="AH205" s="29"/>
      <c r="AI205" s="29">
        <v>21</v>
      </c>
      <c r="AJ205" s="26">
        <v>8</v>
      </c>
      <c r="AK205" s="26"/>
      <c r="AL205" s="26"/>
      <c r="AM205" s="29"/>
      <c r="AN205" s="29"/>
      <c r="AO205" s="29">
        <v>1</v>
      </c>
      <c r="AP205" s="29">
        <v>10</v>
      </c>
      <c r="AQ205" s="29">
        <v>11</v>
      </c>
      <c r="AR205" s="26">
        <v>1</v>
      </c>
      <c r="AS205" s="26"/>
      <c r="AT205" s="29"/>
      <c r="AU205" s="26"/>
      <c r="AV205" s="29">
        <v>7</v>
      </c>
      <c r="AW205" s="29">
        <v>8</v>
      </c>
      <c r="AX205" s="29">
        <v>4</v>
      </c>
      <c r="AY205" s="29">
        <v>4</v>
      </c>
      <c r="AZ205" s="29"/>
      <c r="BA205" s="26">
        <v>1</v>
      </c>
      <c r="BB205" s="26"/>
      <c r="BC205" s="26">
        <v>7</v>
      </c>
      <c r="BD205" s="26"/>
      <c r="BE205" s="29"/>
      <c r="BF205" s="29"/>
      <c r="BG205" s="29"/>
      <c r="BH205" s="29">
        <v>5</v>
      </c>
      <c r="BI205" s="29">
        <v>2</v>
      </c>
      <c r="BJ205" s="29">
        <v>2</v>
      </c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>
        <v>2</v>
      </c>
      <c r="AK209" s="26"/>
      <c r="AL209" s="26"/>
      <c r="AM209" s="29"/>
      <c r="AN209" s="29"/>
      <c r="AO209" s="29"/>
      <c r="AP209" s="29">
        <v>1</v>
      </c>
      <c r="AQ209" s="29">
        <v>1</v>
      </c>
      <c r="AR209" s="26"/>
      <c r="AS209" s="26"/>
      <c r="AT209" s="29"/>
      <c r="AU209" s="26"/>
      <c r="AV209" s="29"/>
      <c r="AW209" s="29">
        <v>2</v>
      </c>
      <c r="AX209" s="29"/>
      <c r="AY209" s="29">
        <v>1</v>
      </c>
      <c r="AZ209" s="29">
        <v>1</v>
      </c>
      <c r="BA209" s="26"/>
      <c r="BB209" s="26"/>
      <c r="BC209" s="26">
        <v>2</v>
      </c>
      <c r="BD209" s="26"/>
      <c r="BE209" s="29"/>
      <c r="BF209" s="29"/>
      <c r="BG209" s="29"/>
      <c r="BH209" s="29">
        <v>2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1100</v>
      </c>
      <c r="C215" s="18" t="s">
        <v>172</v>
      </c>
      <c r="D215" s="18"/>
      <c r="E215" s="26">
        <v>4</v>
      </c>
      <c r="F215" s="29">
        <v>4</v>
      </c>
      <c r="G215" s="29"/>
      <c r="H215" s="26"/>
      <c r="I215" s="26">
        <v>3</v>
      </c>
      <c r="J215" s="29"/>
      <c r="K215" s="29"/>
      <c r="L215" s="29">
        <v>2</v>
      </c>
      <c r="M215" s="29"/>
      <c r="N215" s="26"/>
      <c r="O215" s="29">
        <v>2</v>
      </c>
      <c r="P215" s="29">
        <v>2</v>
      </c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>
        <v>1</v>
      </c>
      <c r="AE215" s="29"/>
      <c r="AF215" s="29"/>
      <c r="AG215" s="29"/>
      <c r="AH215" s="29"/>
      <c r="AI215" s="29">
        <v>3</v>
      </c>
      <c r="AJ215" s="26"/>
      <c r="AK215" s="26"/>
      <c r="AL215" s="26"/>
      <c r="AM215" s="29"/>
      <c r="AN215" s="29"/>
      <c r="AO215" s="29"/>
      <c r="AP215" s="29"/>
      <c r="AQ215" s="29">
        <v>4</v>
      </c>
      <c r="AR215" s="26"/>
      <c r="AS215" s="26"/>
      <c r="AT215" s="29"/>
      <c r="AU215" s="26"/>
      <c r="AV215" s="29">
        <v>2</v>
      </c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1114</v>
      </c>
      <c r="C229" s="18" t="s">
        <v>175</v>
      </c>
      <c r="D229" s="18"/>
      <c r="E229" s="26">
        <v>1</v>
      </c>
      <c r="F229" s="29">
        <v>1</v>
      </c>
      <c r="G229" s="29"/>
      <c r="H229" s="26">
        <v>1</v>
      </c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1</v>
      </c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>
        <v>1</v>
      </c>
      <c r="AJ229" s="26"/>
      <c r="AK229" s="26"/>
      <c r="AL229" s="26"/>
      <c r="AM229" s="29">
        <v>1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/>
      <c r="AQ296" s="29">
        <v>1</v>
      </c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2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2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2</v>
      </c>
      <c r="AX402" s="26">
        <f t="shared" si="9"/>
        <v>2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2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2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2</v>
      </c>
      <c r="F432" s="29">
        <v>2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>
        <v>2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2</v>
      </c>
      <c r="AJ432" s="26">
        <v>2</v>
      </c>
      <c r="AK432" s="26"/>
      <c r="AL432" s="26"/>
      <c r="AM432" s="29"/>
      <c r="AN432" s="29"/>
      <c r="AO432" s="29"/>
      <c r="AP432" s="29">
        <v>2</v>
      </c>
      <c r="AQ432" s="29"/>
      <c r="AR432" s="26"/>
      <c r="AS432" s="26"/>
      <c r="AT432" s="29"/>
      <c r="AU432" s="26"/>
      <c r="AV432" s="29"/>
      <c r="AW432" s="29">
        <v>2</v>
      </c>
      <c r="AX432" s="29">
        <v>2</v>
      </c>
      <c r="AY432" s="29"/>
      <c r="AZ432" s="29"/>
      <c r="BA432" s="26"/>
      <c r="BB432" s="26"/>
      <c r="BC432" s="26">
        <v>2</v>
      </c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>
        <v>2</v>
      </c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2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2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0</v>
      </c>
      <c r="AY468" s="26">
        <f t="shared" si="11"/>
        <v>0</v>
      </c>
      <c r="AZ468" s="26">
        <f t="shared" si="11"/>
        <v>1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1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/>
      <c r="P500" s="29">
        <v>1</v>
      </c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>
        <v>1</v>
      </c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>
        <v>1</v>
      </c>
      <c r="M501" s="29"/>
      <c r="N501" s="26"/>
      <c r="O501" s="29"/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/>
      <c r="AP501" s="29">
        <v>1</v>
      </c>
      <c r="AQ501" s="29"/>
      <c r="AR501" s="26"/>
      <c r="AS501" s="26"/>
      <c r="AT501" s="29"/>
      <c r="AU501" s="26"/>
      <c r="AV501" s="29"/>
      <c r="AW501" s="29">
        <v>1</v>
      </c>
      <c r="AX501" s="29"/>
      <c r="AY501" s="29"/>
      <c r="AZ501" s="29">
        <v>1</v>
      </c>
      <c r="BA501" s="26"/>
      <c r="BB501" s="26"/>
      <c r="BC501" s="26">
        <v>1</v>
      </c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>
        <v>1</v>
      </c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1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1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1</v>
      </c>
      <c r="AX508" s="26">
        <f t="shared" si="12"/>
        <v>0</v>
      </c>
      <c r="AY508" s="26">
        <f t="shared" si="12"/>
        <v>1</v>
      </c>
      <c r="AZ508" s="26">
        <f t="shared" si="12"/>
        <v>0</v>
      </c>
      <c r="BA508" s="26">
        <f t="shared" si="12"/>
        <v>1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1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1347</v>
      </c>
      <c r="C513" s="18" t="s">
        <v>302</v>
      </c>
      <c r="D513" s="18"/>
      <c r="E513" s="26">
        <v>1</v>
      </c>
      <c r="F513" s="29">
        <v>1</v>
      </c>
      <c r="G513" s="29"/>
      <c r="H513" s="26"/>
      <c r="I513" s="26"/>
      <c r="J513" s="29"/>
      <c r="K513" s="29"/>
      <c r="L513" s="29">
        <v>1</v>
      </c>
      <c r="M513" s="29"/>
      <c r="N513" s="26"/>
      <c r="O513" s="29"/>
      <c r="P513" s="29"/>
      <c r="Q513" s="26"/>
      <c r="R513" s="29">
        <v>1</v>
      </c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1</v>
      </c>
      <c r="AJ513" s="26">
        <v>1</v>
      </c>
      <c r="AK513" s="26"/>
      <c r="AL513" s="26"/>
      <c r="AM513" s="29"/>
      <c r="AN513" s="29"/>
      <c r="AO513" s="29">
        <v>1</v>
      </c>
      <c r="AP513" s="29"/>
      <c r="AQ513" s="29"/>
      <c r="AR513" s="26"/>
      <c r="AS513" s="26"/>
      <c r="AT513" s="29"/>
      <c r="AU513" s="26"/>
      <c r="AV513" s="29"/>
      <c r="AW513" s="29">
        <v>1</v>
      </c>
      <c r="AX513" s="29"/>
      <c r="AY513" s="29">
        <v>1</v>
      </c>
      <c r="AZ513" s="29"/>
      <c r="BA513" s="26">
        <v>1</v>
      </c>
      <c r="BB513" s="26"/>
      <c r="BC513" s="26"/>
      <c r="BD513" s="26"/>
      <c r="BE513" s="29"/>
      <c r="BF513" s="29"/>
      <c r="BG513" s="29"/>
      <c r="BH513" s="29">
        <v>1</v>
      </c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9</v>
      </c>
      <c r="F549" s="26">
        <f aca="true" t="shared" si="13" ref="F549:BQ549">SUM(F551:F610)</f>
        <v>9</v>
      </c>
      <c r="G549" s="26">
        <f t="shared" si="13"/>
        <v>0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1</v>
      </c>
      <c r="R549" s="26">
        <f t="shared" si="13"/>
        <v>7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2</v>
      </c>
      <c r="AH549" s="26">
        <f t="shared" si="13"/>
        <v>0</v>
      </c>
      <c r="AI549" s="26">
        <f t="shared" si="13"/>
        <v>7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0</v>
      </c>
      <c r="AP549" s="26">
        <f t="shared" si="13"/>
        <v>7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2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1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9</v>
      </c>
      <c r="F550" s="26">
        <f aca="true" t="shared" si="14" ref="F550:BQ550">SUM(F551:F590)</f>
        <v>9</v>
      </c>
      <c r="G550" s="26">
        <f t="shared" si="14"/>
        <v>0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1</v>
      </c>
      <c r="R550" s="26">
        <f t="shared" si="14"/>
        <v>7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2</v>
      </c>
      <c r="AH550" s="26">
        <f t="shared" si="14"/>
        <v>0</v>
      </c>
      <c r="AI550" s="26">
        <f t="shared" si="14"/>
        <v>7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0</v>
      </c>
      <c r="AP550" s="26">
        <f t="shared" si="14"/>
        <v>7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2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1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>
        <v>1</v>
      </c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>
        <v>1</v>
      </c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4</v>
      </c>
      <c r="F562" s="29">
        <v>4</v>
      </c>
      <c r="G562" s="29"/>
      <c r="H562" s="26">
        <v>1</v>
      </c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4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>
        <v>1</v>
      </c>
      <c r="AH562" s="29"/>
      <c r="AI562" s="29">
        <v>3</v>
      </c>
      <c r="AJ562" s="26">
        <v>1</v>
      </c>
      <c r="AK562" s="26"/>
      <c r="AL562" s="26"/>
      <c r="AM562" s="29"/>
      <c r="AN562" s="29"/>
      <c r="AO562" s="29"/>
      <c r="AP562" s="29">
        <v>4</v>
      </c>
      <c r="AQ562" s="29"/>
      <c r="AR562" s="26"/>
      <c r="AS562" s="26"/>
      <c r="AT562" s="29"/>
      <c r="AU562" s="26"/>
      <c r="AV562" s="29">
        <v>1</v>
      </c>
      <c r="AW562" s="29">
        <v>1</v>
      </c>
      <c r="AX562" s="29">
        <v>1</v>
      </c>
      <c r="AY562" s="29"/>
      <c r="AZ562" s="29"/>
      <c r="BA562" s="26"/>
      <c r="BB562" s="26"/>
      <c r="BC562" s="26"/>
      <c r="BD562" s="26"/>
      <c r="BE562" s="29">
        <v>1</v>
      </c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>
        <v>1</v>
      </c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>
      <c r="A564" s="5">
        <v>551</v>
      </c>
      <c r="B564" s="10" t="s">
        <v>350</v>
      </c>
      <c r="C564" s="18" t="s">
        <v>317</v>
      </c>
      <c r="D564" s="18"/>
      <c r="E564" s="26">
        <v>1</v>
      </c>
      <c r="F564" s="29">
        <v>1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>
        <v>1</v>
      </c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>
        <v>1</v>
      </c>
      <c r="AJ564" s="26"/>
      <c r="AK564" s="26"/>
      <c r="AL564" s="26"/>
      <c r="AM564" s="29"/>
      <c r="AN564" s="29"/>
      <c r="AO564" s="29"/>
      <c r="AP564" s="29">
        <v>1</v>
      </c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369</v>
      </c>
      <c r="C583" s="18" t="s">
        <v>1371</v>
      </c>
      <c r="D583" s="18"/>
      <c r="E583" s="26">
        <v>3</v>
      </c>
      <c r="F583" s="29">
        <v>3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>
        <v>1</v>
      </c>
      <c r="Q583" s="26"/>
      <c r="R583" s="29">
        <v>2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>
        <v>1</v>
      </c>
      <c r="AH583" s="29"/>
      <c r="AI583" s="29">
        <v>2</v>
      </c>
      <c r="AJ583" s="26"/>
      <c r="AK583" s="26"/>
      <c r="AL583" s="26"/>
      <c r="AM583" s="29"/>
      <c r="AN583" s="29"/>
      <c r="AO583" s="29"/>
      <c r="AP583" s="29">
        <v>2</v>
      </c>
      <c r="AQ583" s="29">
        <v>1</v>
      </c>
      <c r="AR583" s="26"/>
      <c r="AS583" s="26"/>
      <c r="AT583" s="29"/>
      <c r="AU583" s="26"/>
      <c r="AV583" s="29">
        <v>1</v>
      </c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1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>
        <v>1</v>
      </c>
      <c r="AP798" s="29"/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/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>
        <v>1</v>
      </c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66</v>
      </c>
      <c r="F1536" s="90">
        <f aca="true" t="shared" si="22" ref="F1536:AJ1536">SUM(F14,F31,F96,F114,F128,F202,F248,F361,F402,F457,F468,F508,F549,F611,F632,F692,F705,F757,F819,F902,F923:F1535)</f>
        <v>66</v>
      </c>
      <c r="G1536" s="90">
        <f t="shared" si="22"/>
        <v>0</v>
      </c>
      <c r="H1536" s="90">
        <f t="shared" si="22"/>
        <v>9</v>
      </c>
      <c r="I1536" s="90">
        <f t="shared" si="22"/>
        <v>16</v>
      </c>
      <c r="J1536" s="90">
        <f t="shared" si="22"/>
        <v>0</v>
      </c>
      <c r="K1536" s="90">
        <f t="shared" si="22"/>
        <v>0</v>
      </c>
      <c r="L1536" s="90">
        <f t="shared" si="22"/>
        <v>15</v>
      </c>
      <c r="M1536" s="90">
        <f t="shared" si="22"/>
        <v>0</v>
      </c>
      <c r="N1536" s="90">
        <f t="shared" si="22"/>
        <v>0</v>
      </c>
      <c r="O1536" s="90">
        <f t="shared" si="22"/>
        <v>2</v>
      </c>
      <c r="P1536" s="90">
        <f t="shared" si="22"/>
        <v>19</v>
      </c>
      <c r="Q1536" s="90">
        <f t="shared" si="22"/>
        <v>7</v>
      </c>
      <c r="R1536" s="90">
        <f t="shared" si="22"/>
        <v>31</v>
      </c>
      <c r="S1536" s="90">
        <f t="shared" si="22"/>
        <v>6</v>
      </c>
      <c r="T1536" s="90">
        <f t="shared" si="22"/>
        <v>1</v>
      </c>
      <c r="U1536" s="90">
        <f t="shared" si="22"/>
        <v>0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2</v>
      </c>
      <c r="AE1536" s="90">
        <f t="shared" si="22"/>
        <v>1</v>
      </c>
      <c r="AF1536" s="90">
        <f t="shared" si="22"/>
        <v>0</v>
      </c>
      <c r="AG1536" s="90">
        <f t="shared" si="22"/>
        <v>3</v>
      </c>
      <c r="AH1536" s="90">
        <f t="shared" si="22"/>
        <v>0</v>
      </c>
      <c r="AI1536" s="90">
        <f t="shared" si="22"/>
        <v>60</v>
      </c>
      <c r="AJ1536" s="90">
        <f t="shared" si="22"/>
        <v>20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2</v>
      </c>
      <c r="AN1536" s="90">
        <f t="shared" si="23"/>
        <v>0</v>
      </c>
      <c r="AO1536" s="90">
        <f t="shared" si="23"/>
        <v>10</v>
      </c>
      <c r="AP1536" s="90">
        <f t="shared" si="23"/>
        <v>30</v>
      </c>
      <c r="AQ1536" s="90">
        <f t="shared" si="23"/>
        <v>23</v>
      </c>
      <c r="AR1536" s="90">
        <f t="shared" si="23"/>
        <v>1</v>
      </c>
      <c r="AS1536" s="90">
        <f t="shared" si="23"/>
        <v>0</v>
      </c>
      <c r="AT1536" s="90">
        <f t="shared" si="23"/>
        <v>0</v>
      </c>
      <c r="AU1536" s="90">
        <f t="shared" si="23"/>
        <v>1</v>
      </c>
      <c r="AV1536" s="90">
        <f t="shared" si="23"/>
        <v>15</v>
      </c>
      <c r="AW1536" s="90">
        <f t="shared" si="23"/>
        <v>21</v>
      </c>
      <c r="AX1536" s="90">
        <f t="shared" si="23"/>
        <v>10</v>
      </c>
      <c r="AY1536" s="90">
        <f t="shared" si="23"/>
        <v>7</v>
      </c>
      <c r="AZ1536" s="90">
        <f t="shared" si="23"/>
        <v>4</v>
      </c>
      <c r="BA1536" s="90">
        <f t="shared" si="23"/>
        <v>2</v>
      </c>
      <c r="BB1536" s="90">
        <f t="shared" si="23"/>
        <v>0</v>
      </c>
      <c r="BC1536" s="90">
        <f t="shared" si="23"/>
        <v>18</v>
      </c>
      <c r="BD1536" s="90">
        <f t="shared" si="23"/>
        <v>0</v>
      </c>
      <c r="BE1536" s="90">
        <f t="shared" si="23"/>
        <v>1</v>
      </c>
      <c r="BF1536" s="90">
        <f t="shared" si="23"/>
        <v>0</v>
      </c>
      <c r="BG1536" s="90">
        <f t="shared" si="23"/>
        <v>0</v>
      </c>
      <c r="BH1536" s="90">
        <f t="shared" si="23"/>
        <v>10</v>
      </c>
      <c r="BI1536" s="90">
        <f t="shared" si="23"/>
        <v>4</v>
      </c>
      <c r="BJ1536" s="90">
        <f t="shared" si="23"/>
        <v>3</v>
      </c>
      <c r="BK1536" s="90">
        <f t="shared" si="23"/>
        <v>1</v>
      </c>
      <c r="BL1536" s="90">
        <f t="shared" si="23"/>
        <v>0</v>
      </c>
      <c r="BM1536" s="90">
        <f t="shared" si="23"/>
        <v>0</v>
      </c>
      <c r="BN1536" s="90">
        <f t="shared" si="23"/>
        <v>0</v>
      </c>
      <c r="BO1536" s="90">
        <f t="shared" si="23"/>
        <v>0</v>
      </c>
      <c r="BP1536" s="90">
        <f t="shared" si="23"/>
        <v>7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5</v>
      </c>
      <c r="F1537" s="29">
        <v>5</v>
      </c>
      <c r="G1537" s="29"/>
      <c r="H1537" s="26"/>
      <c r="I1537" s="26"/>
      <c r="J1537" s="29"/>
      <c r="K1537" s="29"/>
      <c r="L1537" s="29">
        <v>2</v>
      </c>
      <c r="M1537" s="29"/>
      <c r="N1537" s="26"/>
      <c r="O1537" s="29"/>
      <c r="P1537" s="29">
        <v>1</v>
      </c>
      <c r="Q1537" s="26"/>
      <c r="R1537" s="29">
        <v>3</v>
      </c>
      <c r="S1537" s="29">
        <v>1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5</v>
      </c>
      <c r="AJ1537" s="26">
        <v>2</v>
      </c>
      <c r="AK1537" s="26"/>
      <c r="AL1537" s="26"/>
      <c r="AM1537" s="29"/>
      <c r="AN1537" s="29"/>
      <c r="AO1537" s="29">
        <v>3</v>
      </c>
      <c r="AP1537" s="29">
        <v>1</v>
      </c>
      <c r="AQ1537" s="29">
        <v>1</v>
      </c>
      <c r="AR1537" s="26"/>
      <c r="AS1537" s="26"/>
      <c r="AT1537" s="29"/>
      <c r="AU1537" s="26"/>
      <c r="AV1537" s="29"/>
      <c r="AW1537" s="29">
        <v>2</v>
      </c>
      <c r="AX1537" s="29">
        <v>1</v>
      </c>
      <c r="AY1537" s="29">
        <v>1</v>
      </c>
      <c r="AZ1537" s="29"/>
      <c r="BA1537" s="26">
        <v>1</v>
      </c>
      <c r="BB1537" s="26"/>
      <c r="BC1537" s="26">
        <v>1</v>
      </c>
      <c r="BD1537" s="26"/>
      <c r="BE1537" s="29"/>
      <c r="BF1537" s="29"/>
      <c r="BG1537" s="29"/>
      <c r="BH1537" s="29">
        <v>1</v>
      </c>
      <c r="BI1537" s="29"/>
      <c r="BJ1537" s="29"/>
      <c r="BK1537" s="29"/>
      <c r="BL1537" s="29"/>
      <c r="BM1537" s="29"/>
      <c r="BN1537" s="29"/>
      <c r="BO1537" s="29"/>
      <c r="BP1537" s="26">
        <v>1</v>
      </c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31</v>
      </c>
      <c r="F1538" s="29">
        <v>31</v>
      </c>
      <c r="G1538" s="29"/>
      <c r="H1538" s="26">
        <v>8</v>
      </c>
      <c r="I1538" s="26">
        <v>2</v>
      </c>
      <c r="J1538" s="29"/>
      <c r="K1538" s="29"/>
      <c r="L1538" s="29">
        <v>2</v>
      </c>
      <c r="M1538" s="29"/>
      <c r="N1538" s="26"/>
      <c r="O1538" s="29"/>
      <c r="P1538" s="29">
        <v>4</v>
      </c>
      <c r="Q1538" s="26">
        <v>3</v>
      </c>
      <c r="R1538" s="29">
        <v>19</v>
      </c>
      <c r="S1538" s="29">
        <v>4</v>
      </c>
      <c r="T1538" s="29">
        <v>1</v>
      </c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3</v>
      </c>
      <c r="AH1538" s="29"/>
      <c r="AI1538" s="29">
        <v>28</v>
      </c>
      <c r="AJ1538" s="26">
        <v>9</v>
      </c>
      <c r="AK1538" s="26"/>
      <c r="AL1538" s="26"/>
      <c r="AM1538" s="29">
        <v>1</v>
      </c>
      <c r="AN1538" s="29"/>
      <c r="AO1538" s="29">
        <v>6</v>
      </c>
      <c r="AP1538" s="29">
        <v>16</v>
      </c>
      <c r="AQ1538" s="29">
        <v>8</v>
      </c>
      <c r="AR1538" s="26"/>
      <c r="AS1538" s="26"/>
      <c r="AT1538" s="29"/>
      <c r="AU1538" s="26">
        <v>1</v>
      </c>
      <c r="AV1538" s="29">
        <v>6</v>
      </c>
      <c r="AW1538" s="29">
        <v>10</v>
      </c>
      <c r="AX1538" s="29">
        <v>6</v>
      </c>
      <c r="AY1538" s="29">
        <v>1</v>
      </c>
      <c r="AZ1538" s="29">
        <v>3</v>
      </c>
      <c r="BA1538" s="26"/>
      <c r="BB1538" s="26"/>
      <c r="BC1538" s="26">
        <v>9</v>
      </c>
      <c r="BD1538" s="26"/>
      <c r="BE1538" s="29">
        <v>1</v>
      </c>
      <c r="BF1538" s="29"/>
      <c r="BG1538" s="29"/>
      <c r="BH1538" s="29">
        <v>4</v>
      </c>
      <c r="BI1538" s="29">
        <v>2</v>
      </c>
      <c r="BJ1538" s="29">
        <v>1</v>
      </c>
      <c r="BK1538" s="29">
        <v>1</v>
      </c>
      <c r="BL1538" s="29"/>
      <c r="BM1538" s="29"/>
      <c r="BN1538" s="29"/>
      <c r="BO1538" s="29"/>
      <c r="BP1538" s="26">
        <v>4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26</v>
      </c>
      <c r="F1539" s="29">
        <v>26</v>
      </c>
      <c r="G1539" s="29"/>
      <c r="H1539" s="26">
        <v>1</v>
      </c>
      <c r="I1539" s="26">
        <v>11</v>
      </c>
      <c r="J1539" s="29"/>
      <c r="K1539" s="29"/>
      <c r="L1539" s="29">
        <v>9</v>
      </c>
      <c r="M1539" s="29"/>
      <c r="N1539" s="26"/>
      <c r="O1539" s="29"/>
      <c r="P1539" s="29">
        <v>12</v>
      </c>
      <c r="Q1539" s="26">
        <v>4</v>
      </c>
      <c r="R1539" s="29">
        <v>9</v>
      </c>
      <c r="S1539" s="29">
        <v>1</v>
      </c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>
        <v>1</v>
      </c>
      <c r="AE1539" s="29">
        <v>1</v>
      </c>
      <c r="AF1539" s="29"/>
      <c r="AG1539" s="29"/>
      <c r="AH1539" s="29"/>
      <c r="AI1539" s="29">
        <v>24</v>
      </c>
      <c r="AJ1539" s="26">
        <v>9</v>
      </c>
      <c r="AK1539" s="26"/>
      <c r="AL1539" s="26"/>
      <c r="AM1539" s="29">
        <v>1</v>
      </c>
      <c r="AN1539" s="29"/>
      <c r="AO1539" s="29">
        <v>1</v>
      </c>
      <c r="AP1539" s="29">
        <v>13</v>
      </c>
      <c r="AQ1539" s="29">
        <v>10</v>
      </c>
      <c r="AR1539" s="26">
        <v>1</v>
      </c>
      <c r="AS1539" s="26"/>
      <c r="AT1539" s="29"/>
      <c r="AU1539" s="26"/>
      <c r="AV1539" s="29">
        <v>7</v>
      </c>
      <c r="AW1539" s="29">
        <v>9</v>
      </c>
      <c r="AX1539" s="29">
        <v>3</v>
      </c>
      <c r="AY1539" s="29">
        <v>5</v>
      </c>
      <c r="AZ1539" s="29">
        <v>1</v>
      </c>
      <c r="BA1539" s="26">
        <v>1</v>
      </c>
      <c r="BB1539" s="26"/>
      <c r="BC1539" s="26">
        <v>8</v>
      </c>
      <c r="BD1539" s="26"/>
      <c r="BE1539" s="29"/>
      <c r="BF1539" s="29"/>
      <c r="BG1539" s="29"/>
      <c r="BH1539" s="29">
        <v>5</v>
      </c>
      <c r="BI1539" s="29">
        <v>2</v>
      </c>
      <c r="BJ1539" s="29">
        <v>2</v>
      </c>
      <c r="BK1539" s="29"/>
      <c r="BL1539" s="29"/>
      <c r="BM1539" s="29"/>
      <c r="BN1539" s="29"/>
      <c r="BO1539" s="29"/>
      <c r="BP1539" s="26">
        <v>2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4</v>
      </c>
      <c r="F1540" s="29">
        <v>4</v>
      </c>
      <c r="G1540" s="29"/>
      <c r="H1540" s="26"/>
      <c r="I1540" s="26">
        <v>3</v>
      </c>
      <c r="J1540" s="29"/>
      <c r="K1540" s="29"/>
      <c r="L1540" s="29">
        <v>2</v>
      </c>
      <c r="M1540" s="29"/>
      <c r="N1540" s="26"/>
      <c r="O1540" s="29">
        <v>2</v>
      </c>
      <c r="P1540" s="29">
        <v>2</v>
      </c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>
        <v>1</v>
      </c>
      <c r="AE1540" s="29"/>
      <c r="AF1540" s="29"/>
      <c r="AG1540" s="29"/>
      <c r="AH1540" s="29"/>
      <c r="AI1540" s="29">
        <v>3</v>
      </c>
      <c r="AJ1540" s="26"/>
      <c r="AK1540" s="26"/>
      <c r="AL1540" s="26"/>
      <c r="AM1540" s="29"/>
      <c r="AN1540" s="29"/>
      <c r="AO1540" s="29"/>
      <c r="AP1540" s="29"/>
      <c r="AQ1540" s="29">
        <v>4</v>
      </c>
      <c r="AR1540" s="26"/>
      <c r="AS1540" s="26"/>
      <c r="AT1540" s="29"/>
      <c r="AU1540" s="26"/>
      <c r="AV1540" s="29">
        <v>2</v>
      </c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2</v>
      </c>
      <c r="F1542" s="29">
        <v>2</v>
      </c>
      <c r="G1542" s="29"/>
      <c r="H1542" s="26"/>
      <c r="I1542" s="26">
        <v>1</v>
      </c>
      <c r="J1542" s="26"/>
      <c r="K1542" s="26"/>
      <c r="L1542" s="29"/>
      <c r="M1542" s="29"/>
      <c r="N1542" s="26"/>
      <c r="O1542" s="29">
        <v>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/>
      <c r="AP1542" s="29"/>
      <c r="AQ1542" s="29">
        <v>2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2382</v>
      </c>
      <c r="BG1553" s="208"/>
      <c r="BH1553" s="208"/>
      <c r="BJ1553" s="209" t="s">
        <v>2384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&amp;L870E281A&amp;CФорма № 6-8, Підрозділ: Великоолександрівський районний суд Херсонської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/>
      <c r="F19" s="26">
        <v>2</v>
      </c>
      <c r="G19" s="26">
        <v>2</v>
      </c>
      <c r="H19" s="26"/>
      <c r="I19" s="26"/>
      <c r="J19" s="26"/>
      <c r="K19" s="26">
        <v>1</v>
      </c>
      <c r="L19" s="26">
        <v>1</v>
      </c>
      <c r="M19" s="26"/>
      <c r="N19" s="26">
        <v>1</v>
      </c>
      <c r="O19" s="26"/>
      <c r="P19" s="26"/>
      <c r="Q19" s="26"/>
      <c r="R19" s="26"/>
      <c r="S19" s="26">
        <v>2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>
        <v>2</v>
      </c>
      <c r="AH19" s="26"/>
      <c r="AI19" s="26">
        <v>2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67">
        <v>10</v>
      </c>
      <c r="B20" s="10">
        <v>185</v>
      </c>
      <c r="C20" s="137" t="s">
        <v>1580</v>
      </c>
      <c r="D20" s="1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67">
        <v>12</v>
      </c>
      <c r="B22" s="10">
        <v>187</v>
      </c>
      <c r="C22" s="137" t="s">
        <v>1582</v>
      </c>
      <c r="D22" s="137"/>
      <c r="E22" s="26"/>
      <c r="F22" s="26">
        <v>2</v>
      </c>
      <c r="G22" s="26">
        <v>2</v>
      </c>
      <c r="H22" s="26"/>
      <c r="I22" s="26"/>
      <c r="J22" s="26"/>
      <c r="K22" s="26">
        <v>1</v>
      </c>
      <c r="L22" s="26">
        <v>1</v>
      </c>
      <c r="M22" s="26"/>
      <c r="N22" s="26">
        <v>1</v>
      </c>
      <c r="O22" s="26"/>
      <c r="P22" s="26"/>
      <c r="Q22" s="26"/>
      <c r="R22" s="26"/>
      <c r="S22" s="26">
        <v>2</v>
      </c>
      <c r="T22" s="26"/>
      <c r="U22" s="26"/>
      <c r="V22" s="26"/>
      <c r="W22" s="26"/>
      <c r="X22" s="26">
        <v>1</v>
      </c>
      <c r="Y22" s="26"/>
      <c r="Z22" s="26">
        <v>1</v>
      </c>
      <c r="AA22" s="26"/>
      <c r="AB22" s="26"/>
      <c r="AC22" s="26"/>
      <c r="AD22" s="26"/>
      <c r="AE22" s="26"/>
      <c r="AF22" s="26"/>
      <c r="AG22" s="26">
        <v>2</v>
      </c>
      <c r="AH22" s="26"/>
      <c r="AI22" s="26">
        <v>2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2</v>
      </c>
      <c r="G45" s="26">
        <f t="shared" si="0"/>
        <v>2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1</v>
      </c>
      <c r="L45" s="26">
        <f t="shared" si="0"/>
        <v>1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2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>
        <v>2</v>
      </c>
      <c r="G47" s="26">
        <v>2</v>
      </c>
      <c r="H47" s="26"/>
      <c r="I47" s="26"/>
      <c r="J47" s="26"/>
      <c r="K47" s="26">
        <v>1</v>
      </c>
      <c r="L47" s="26">
        <v>1</v>
      </c>
      <c r="M47" s="26"/>
      <c r="N47" s="26">
        <v>1</v>
      </c>
      <c r="O47" s="26"/>
      <c r="P47" s="26"/>
      <c r="Q47" s="26"/>
      <c r="R47" s="26"/>
      <c r="S47" s="26">
        <v>2</v>
      </c>
      <c r="T47" s="26"/>
      <c r="U47" s="26"/>
      <c r="V47" s="26"/>
      <c r="W47" s="26"/>
      <c r="X47" s="26">
        <v>1</v>
      </c>
      <c r="Y47" s="26"/>
      <c r="Z47" s="26">
        <v>1</v>
      </c>
      <c r="AA47" s="26"/>
      <c r="AB47" s="26"/>
      <c r="AC47" s="26"/>
      <c r="AD47" s="26"/>
      <c r="AE47" s="26"/>
      <c r="AF47" s="26"/>
      <c r="AG47" s="26">
        <v>2</v>
      </c>
      <c r="AH47" s="26"/>
      <c r="AI47" s="26">
        <v>2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2382</v>
      </c>
      <c r="AQ57" s="208"/>
      <c r="AR57" s="208"/>
      <c r="AT57" s="209" t="s">
        <v>2384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&amp;L870E281A&amp;CФорма № 6-8, Підрозділ: Великоолександрівський районний суд Херсонської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2385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2386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2387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2388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2389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11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&amp;L870E281A&amp;C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2386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2388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2389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11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&amp;L870E281A&amp;C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2386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2388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2389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11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&amp;L870E281A&amp;C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2014-10-14T13:17:42Z</cp:lastPrinted>
  <dcterms:created xsi:type="dcterms:W3CDTF">2012-07-26T14:50:59Z</dcterms:created>
  <dcterms:modified xsi:type="dcterms:W3CDTF">2015-07-06T06:41:47Z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ADEAEBE2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