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<sst xmlns="http://schemas.openxmlformats.org/spreadsheetml/2006/main" count="131" uniqueCount="106">
  <si>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</si>
  <si>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</si>
  <si>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</si>
  <si>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</si>
  <si>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</si>
  <si>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</si>
  <si>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</si>
  <si>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</si>
  <si>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</si>
  <si>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</si>
  <si>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</si>
  <si>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</si>
  <si>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</si>
  <si>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</si>
  <si>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</si>
  <si>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</si>
  <si>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</si>
  <si>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</si>
  <si>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</si>
  <si>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</si>
  <si>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</si>
  <si>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</si>
  <si>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</si>
  <si>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</si>
  <si>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</si>
  <si>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</si>
  <si>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</si>
  <si>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</si>
  <si>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</si>
  <si>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</si>
  <si>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</si>
  <si>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</si>
  <si>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</si>
  <si>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</si>
  <si>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</si>
  <si>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</si>
  <si>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</si>
  <si>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</si>
  <si>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</si>
  <si>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</si>
  <si>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</si>
  <si>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</si>
  <si>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</si>
  <si>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</si>
  <si>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</si>
  <si>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</si>
  <si>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</si>
  <si>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</si>
  <si>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</si>
  <si>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</si>
  <si>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</si>
  <si>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</si>
  <si>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</si>
  <si>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</si>
  <si>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</si>
  <si>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</si>
  <si>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</si>
  <si>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</si>
  <si>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</si>
  <si>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</si>
  <si>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</si>
  <si>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</si>
  <si>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</si>
  <si>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</si>
  <si>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</si>
  <si>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</si>
  <si>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</si>
  <si>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</si>
  <si>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</si>
  <si>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</si>
  <si>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</si>
  <si>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</si>
  <si>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</si>
  <si>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</si>
  <si>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</si>
  <si>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</si>
  <si>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</si>
  <si>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</si>
  <si>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</si>
  <si>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</si>
  <si>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</si>
  <si>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</si>
  <si>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</si>
  <si>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</si>
  <si>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</si>
  <si>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</si>
  <si>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</si>
  <si>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</si>
  <si>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</si>
  <si>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</si>
  <si>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</si>
  <si>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</si>
  <si>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</si>
  <si>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</si>
  <si>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</si>
  <si>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</si>
  <si>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В.О. Коваль</t>
  </si>
  <si>
    <t>А.О. Волокітін</t>
  </si>
  <si>
    <t>0 (5532) 2-12-58</t>
  </si>
  <si>
    <t>inbox@vo.ks.court.gov.ua</t>
  </si>
  <si>
    <t>5 січня 2018 року</t>
  </si>
  <si>
    <t>2017 рік</t>
  </si>
  <si>
    <t>Великоолександрівський районний суд Херсонської області</t>
  </si>
  <si>
    <t xml:space="preserve">Місцезнаходження: </t>
  </si>
  <si>
    <t>74100. Херсонська область.смт. Велика Олександрівка</t>
  </si>
  <si>
    <t>вул. Ярмаркова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</si>
</sst>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811</v>
      </c>
      <c r="B16" s="88">
        <v>11913619</v>
      </c>
      <c r="C16" s="88">
        <v>8</v>
      </c>
      <c r="D16" s="88">
        <v>78661</v>
      </c>
      <c r="E16" s="89"/>
      <c r="F16" s="88">
        <v>17</v>
      </c>
      <c r="G16" s="89">
        <v>133161</v>
      </c>
      <c r="H16" s="88">
        <v>2</v>
      </c>
      <c r="I16" s="88">
        <v>46956</v>
      </c>
      <c r="J16" s="88">
        <v>42</v>
      </c>
      <c r="K16" s="88"/>
      <c r="L16" s="88"/>
      <c r="M16" s="88">
        <v>331</v>
      </c>
      <c r="N16" s="88">
        <v>484068</v>
      </c>
      <c r="O16" s="88">
        <v>127</v>
      </c>
      <c r="P16" s="88">
        <v>114898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&amp;L5B1D77D7&amp;CФорма № 4, Підрозділ: Великоолександрівський районний суд Херсонської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1221035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130000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1375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811080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800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200135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198635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9010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&amp;L5B1D77D7&amp;CФорма № 4, Підрозділ: Великоолександрівський районний суд Херсонської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1375</v>
      </c>
      <c r="E7" s="86">
        <f>SUM(E8:E20)</f>
        <v>811080</v>
      </c>
      <c r="F7" s="86">
        <f>SUM(F8:F20)</f>
        <v>800</v>
      </c>
      <c r="G7" s="86">
        <f>SUM(G8:G20)</f>
        <v>0</v>
      </c>
      <c r="H7" s="86">
        <f>SUM(H8:H20)</f>
        <v>200135</v>
      </c>
      <c r="I7" s="86">
        <f>SUM(I8:I20)</f>
        <v>198635</v>
      </c>
      <c r="J7" s="86">
        <f>SUM(J8:J20)</f>
        <v>0</v>
      </c>
      <c r="K7" s="86">
        <f>SUM(K8:K20)</f>
        <v>9010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782664</v>
      </c>
      <c r="F8" s="87"/>
      <c r="G8" s="87"/>
      <c r="H8" s="87">
        <v>104088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28416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>
        <v>9010</v>
      </c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625</v>
      </c>
      <c r="E11" s="88"/>
      <c r="F11" s="88"/>
      <c r="G11" s="88"/>
      <c r="H11" s="88">
        <v>1525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1381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750</v>
      </c>
      <c r="E14" s="88"/>
      <c r="F14" s="88"/>
      <c r="G14" s="88"/>
      <c r="H14" s="88">
        <v>17385</v>
      </c>
      <c r="I14" s="88">
        <v>164783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39607</v>
      </c>
      <c r="I15" s="88">
        <v>5600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26752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800</v>
      </c>
      <c r="G19" s="88"/>
      <c r="H19" s="88">
        <v>4602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31547</v>
      </c>
      <c r="I20" s="88">
        <v>1500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750</v>
      </c>
      <c r="E21" s="88"/>
      <c r="F21" s="88"/>
      <c r="G21" s="88"/>
      <c r="H21" s="88">
        <v>122405</v>
      </c>
      <c r="I21" s="88">
        <v>82046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29402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2475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625</v>
      </c>
      <c r="E24" s="88">
        <v>811080</v>
      </c>
      <c r="F24" s="88">
        <v>800</v>
      </c>
      <c r="G24" s="88"/>
      <c r="H24" s="88">
        <v>45853</v>
      </c>
      <c r="I24" s="88">
        <v>116589</v>
      </c>
      <c r="J24" s="88"/>
      <c r="K24" s="88">
        <v>9010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625</v>
      </c>
      <c r="E27" s="86">
        <f>E24-E25-E26</f>
        <v>811080</v>
      </c>
      <c r="F27" s="86">
        <f>F24-F25-F26</f>
        <v>800</v>
      </c>
      <c r="G27" s="86">
        <f>G24-G25-G26</f>
        <v>0</v>
      </c>
      <c r="H27" s="86">
        <f>H24-H25-H26</f>
        <v>45853</v>
      </c>
      <c r="I27" s="86">
        <f>I24-I25-I26</f>
        <v>116589</v>
      </c>
      <c r="J27" s="86">
        <f>J24-J25-J26</f>
        <v>0</v>
      </c>
      <c r="K27" s="86">
        <f>K24-K25-K26</f>
        <v>9010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&amp;L5B1D77D7&amp;CФорма № 4, Підрозділ: Великоолександрівський районний суд Херсонської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&amp;L5B1D77D7&amp;C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2018-01-05T09:33:50Z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5B1D77D7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